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경영지원팀_김성훈\1. 계약\98. 수의계약내역 공개\20년 2월\"/>
    </mc:Choice>
  </mc:AlternateContent>
  <xr:revisionPtr revIDLastSave="0" documentId="13_ncr:1_{16BFFCEB-CD35-4ED6-8238-B7FCA44EE86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내용공개" sheetId="2" r:id="rId1"/>
    <sheet name="공개내역서" sheetId="3" r:id="rId2"/>
  </sheets>
  <definedNames>
    <definedName name="_xlnm._FilterDatabase" localSheetId="0" hidden="1">내용공개!$A$2:$J$2</definedName>
    <definedName name="_xlnm.Print_Area" localSheetId="0">내용공개!$A$1:$J$2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B225" i="3" l="1"/>
  <c r="B224" i="3"/>
  <c r="D223" i="3"/>
  <c r="C223" i="3"/>
  <c r="B223" i="3"/>
  <c r="E221" i="3"/>
  <c r="D221" i="3"/>
  <c r="C221" i="3"/>
  <c r="B221" i="3"/>
  <c r="B219" i="3"/>
  <c r="B216" i="3"/>
  <c r="B215" i="3"/>
  <c r="D214" i="3"/>
  <c r="C214" i="3"/>
  <c r="B214" i="3"/>
  <c r="E212" i="3"/>
  <c r="D212" i="3"/>
  <c r="C212" i="3"/>
  <c r="B212" i="3"/>
  <c r="B210" i="3"/>
  <c r="B206" i="3"/>
  <c r="B207" i="3"/>
  <c r="D205" i="3"/>
  <c r="C205" i="3"/>
  <c r="B205" i="3"/>
  <c r="E203" i="3"/>
  <c r="D203" i="3"/>
  <c r="C203" i="3"/>
  <c r="B203" i="3"/>
  <c r="B201" i="3"/>
  <c r="B198" i="3"/>
  <c r="B197" i="3"/>
  <c r="D196" i="3"/>
  <c r="C196" i="3"/>
  <c r="B196" i="3"/>
  <c r="E194" i="3"/>
  <c r="D194" i="3"/>
  <c r="C194" i="3"/>
  <c r="B194" i="3"/>
  <c r="B192" i="3"/>
  <c r="B189" i="3"/>
  <c r="B188" i="3"/>
  <c r="D187" i="3"/>
  <c r="C187" i="3"/>
  <c r="B187" i="3"/>
  <c r="E185" i="3"/>
  <c r="D185" i="3"/>
  <c r="C185" i="3"/>
  <c r="B185" i="3"/>
  <c r="B183" i="3"/>
  <c r="B179" i="3"/>
  <c r="B180" i="3"/>
  <c r="D178" i="3"/>
  <c r="C178" i="3"/>
  <c r="B178" i="3"/>
  <c r="E176" i="3"/>
  <c r="D176" i="3"/>
  <c r="C176" i="3"/>
  <c r="B176" i="3"/>
  <c r="B174" i="3"/>
  <c r="B35" i="3"/>
  <c r="B36" i="3"/>
  <c r="D34" i="3"/>
  <c r="C34" i="3"/>
  <c r="B34" i="3"/>
  <c r="E32" i="3"/>
  <c r="D32" i="3"/>
  <c r="C32" i="3"/>
  <c r="B32" i="3"/>
  <c r="B30" i="3"/>
  <c r="B27" i="3"/>
  <c r="B26" i="3"/>
  <c r="D25" i="3"/>
  <c r="B25" i="3"/>
  <c r="E23" i="3"/>
  <c r="D23" i="3"/>
  <c r="C23" i="3"/>
  <c r="B23" i="3"/>
  <c r="B21" i="3"/>
  <c r="B12" i="3"/>
  <c r="B18" i="3"/>
  <c r="B17" i="3"/>
  <c r="D16" i="3"/>
  <c r="B16" i="3"/>
  <c r="E14" i="3"/>
  <c r="D14" i="3"/>
  <c r="C14" i="3"/>
  <c r="B14" i="3"/>
  <c r="C16" i="3"/>
  <c r="F14" i="3" l="1"/>
  <c r="F212" i="3"/>
  <c r="F221" i="3"/>
  <c r="F203" i="3"/>
  <c r="F194" i="3"/>
  <c r="F185" i="3"/>
  <c r="F176" i="3"/>
  <c r="F23" i="3"/>
  <c r="B3" i="3" l="1"/>
  <c r="B9" i="3" l="1"/>
  <c r="B8" i="3"/>
  <c r="D7" i="3"/>
  <c r="C7" i="3"/>
  <c r="B7" i="3"/>
  <c r="E5" i="3"/>
  <c r="D5" i="3"/>
  <c r="C5" i="3"/>
  <c r="B5" i="3"/>
  <c r="B117" i="3" l="1"/>
  <c r="B116" i="3"/>
  <c r="D115" i="3"/>
  <c r="C115" i="3"/>
  <c r="B115" i="3"/>
  <c r="E113" i="3"/>
  <c r="D113" i="3"/>
  <c r="C113" i="3"/>
  <c r="B113" i="3"/>
  <c r="B104" i="3"/>
  <c r="B111" i="3"/>
  <c r="F113" i="3" l="1"/>
  <c r="B108" i="3"/>
  <c r="B107" i="3"/>
  <c r="D106" i="3"/>
  <c r="C106" i="3"/>
  <c r="B106" i="3"/>
  <c r="E104" i="3"/>
  <c r="D104" i="3"/>
  <c r="C104" i="3"/>
  <c r="B102" i="3"/>
  <c r="B99" i="3"/>
  <c r="B98" i="3"/>
  <c r="D97" i="3"/>
  <c r="C97" i="3"/>
  <c r="B97" i="3"/>
  <c r="E95" i="3"/>
  <c r="D95" i="3"/>
  <c r="C95" i="3"/>
  <c r="B95" i="3"/>
  <c r="B93" i="3"/>
  <c r="B90" i="3"/>
  <c r="B89" i="3"/>
  <c r="D88" i="3"/>
  <c r="C88" i="3"/>
  <c r="B88" i="3"/>
  <c r="E86" i="3"/>
  <c r="D86" i="3"/>
  <c r="C86" i="3"/>
  <c r="B86" i="3"/>
  <c r="B84" i="3"/>
  <c r="B81" i="3"/>
  <c r="B80" i="3"/>
  <c r="D79" i="3"/>
  <c r="C79" i="3"/>
  <c r="B79" i="3"/>
  <c r="E77" i="3"/>
  <c r="D77" i="3"/>
  <c r="C77" i="3"/>
  <c r="B77" i="3"/>
  <c r="B75" i="3"/>
  <c r="B72" i="3"/>
  <c r="B71" i="3"/>
  <c r="D70" i="3"/>
  <c r="C70" i="3"/>
  <c r="B70" i="3"/>
  <c r="E68" i="3"/>
  <c r="D68" i="3"/>
  <c r="C68" i="3"/>
  <c r="B68" i="3"/>
  <c r="B66" i="3"/>
  <c r="B63" i="3"/>
  <c r="B62" i="3"/>
  <c r="D61" i="3"/>
  <c r="C61" i="3"/>
  <c r="B61" i="3"/>
  <c r="E59" i="3"/>
  <c r="D59" i="3"/>
  <c r="C59" i="3"/>
  <c r="B59" i="3"/>
  <c r="B57" i="3"/>
  <c r="B54" i="3"/>
  <c r="B53" i="3"/>
  <c r="D52" i="3"/>
  <c r="C52" i="3"/>
  <c r="B52" i="3"/>
  <c r="E50" i="3"/>
  <c r="D50" i="3"/>
  <c r="C50" i="3"/>
  <c r="B50" i="3"/>
  <c r="B48" i="3"/>
  <c r="F86" i="3" l="1"/>
  <c r="F59" i="3"/>
  <c r="F77" i="3"/>
  <c r="F50" i="3"/>
  <c r="F95" i="3"/>
  <c r="F104" i="3"/>
  <c r="F68" i="3"/>
  <c r="B45" i="3"/>
  <c r="B44" i="3"/>
  <c r="D43" i="3"/>
  <c r="C43" i="3"/>
  <c r="B43" i="3"/>
  <c r="E41" i="3"/>
  <c r="D41" i="3"/>
  <c r="C41" i="3"/>
  <c r="B41" i="3"/>
  <c r="B39" i="3"/>
  <c r="C25" i="3"/>
  <c r="F41" i="3" l="1"/>
  <c r="F5" i="3"/>
  <c r="F32" i="3"/>
</calcChain>
</file>

<file path=xl/sharedStrings.xml><?xml version="1.0" encoding="utf-8"?>
<sst xmlns="http://schemas.openxmlformats.org/spreadsheetml/2006/main" count="427" uniqueCount="79">
  <si>
    <t>계약종류</t>
  </si>
  <si>
    <t>계약명</t>
  </si>
  <si>
    <t>계약일자</t>
  </si>
  <si>
    <t>준공예정일자</t>
  </si>
  <si>
    <t>업체명</t>
  </si>
  <si>
    <t>일련번호</t>
    <phoneticPr fontId="1" type="noConversion"/>
  </si>
  <si>
    <t>발주부서</t>
    <phoneticPr fontId="1" type="noConversion"/>
  </si>
  <si>
    <t>예정가격</t>
    <phoneticPr fontId="1" type="noConversion"/>
  </si>
  <si>
    <t>총계약금액
(단위:원)</t>
    <phoneticPr fontId="1" type="noConversion"/>
  </si>
  <si>
    <t>계약율</t>
    <phoneticPr fontId="1" type="noConversion"/>
  </si>
  <si>
    <t>대표자</t>
    <phoneticPr fontId="1" type="noConversion"/>
  </si>
  <si>
    <t>소재지</t>
    <phoneticPr fontId="1" type="noConversion"/>
  </si>
  <si>
    <t>수의계약사유</t>
    <phoneticPr fontId="1" type="noConversion"/>
  </si>
  <si>
    <t>사업장소</t>
    <phoneticPr fontId="1" type="noConversion"/>
  </si>
  <si>
    <t>no. 1</t>
  </si>
  <si>
    <t>사업명</t>
  </si>
  <si>
    <t>계약 개요</t>
  </si>
  <si>
    <t>계약기간</t>
  </si>
  <si>
    <t>예정가격(원)</t>
  </si>
  <si>
    <t>계약금액(원)</t>
  </si>
  <si>
    <t>계약율</t>
  </si>
  <si>
    <t>계약상대자</t>
  </si>
  <si>
    <t>대표자</t>
  </si>
  <si>
    <t>주 소</t>
  </si>
  <si>
    <t>수의계약사유</t>
  </si>
  <si>
    <t>사  업  장  소</t>
  </si>
  <si>
    <t>기          타</t>
  </si>
  <si>
    <t>no. 2</t>
  </si>
  <si>
    <t>no. 15</t>
  </si>
  <si>
    <t>no. 16</t>
  </si>
  <si>
    <t>no. 17</t>
  </si>
  <si>
    <t>no. 18</t>
  </si>
  <si>
    <t>no. 19</t>
  </si>
  <si>
    <t>no. 20</t>
  </si>
  <si>
    <t>no. 5</t>
    <phoneticPr fontId="1" type="noConversion"/>
  </si>
  <si>
    <t>no. 3</t>
    <phoneticPr fontId="1" type="noConversion"/>
  </si>
  <si>
    <t>no. 4</t>
    <phoneticPr fontId="1" type="noConversion"/>
  </si>
  <si>
    <t>no. 6</t>
    <phoneticPr fontId="1" type="noConversion"/>
  </si>
  <si>
    <t>no. 7</t>
    <phoneticPr fontId="1" type="noConversion"/>
  </si>
  <si>
    <t>no. 8</t>
    <phoneticPr fontId="1" type="noConversion"/>
  </si>
  <si>
    <t>no. 9</t>
    <phoneticPr fontId="1" type="noConversion"/>
  </si>
  <si>
    <t>no. 10</t>
    <phoneticPr fontId="1" type="noConversion"/>
  </si>
  <si>
    <t>no. 11</t>
    <phoneticPr fontId="1" type="noConversion"/>
  </si>
  <si>
    <t>no. 12</t>
    <phoneticPr fontId="1" type="noConversion"/>
  </si>
  <si>
    <t>no. 13</t>
    <phoneticPr fontId="1" type="noConversion"/>
  </si>
  <si>
    <t>no. 5</t>
    <phoneticPr fontId="1" type="noConversion"/>
  </si>
  <si>
    <t>no. 6</t>
    <phoneticPr fontId="1" type="noConversion"/>
  </si>
  <si>
    <t>no. 7</t>
    <phoneticPr fontId="1" type="noConversion"/>
  </si>
  <si>
    <t>no. 9</t>
    <phoneticPr fontId="1" type="noConversion"/>
  </si>
  <si>
    <t>추정가격이 2천만원 이하인 물품의 제조·구매계약 또는 용역계약(지방계약법시행령 제25조 제1항 제5호 나목)</t>
  </si>
  <si>
    <t>수의계약</t>
    <phoneticPr fontId="1" type="noConversion"/>
  </si>
  <si>
    <t>지역경제팀</t>
    <phoneticPr fontId="1" type="noConversion"/>
  </si>
  <si>
    <t>부천</t>
    <phoneticPr fontId="1" type="noConversion"/>
  </si>
  <si>
    <t>2020년 2월 수의계약 내역 공개(부천산업진흥원)</t>
    <phoneticPr fontId="1" type="noConversion"/>
  </si>
  <si>
    <t>창업도약팀</t>
    <phoneticPr fontId="1" type="noConversion"/>
  </si>
  <si>
    <t>로보파크실</t>
    <phoneticPr fontId="1" type="noConversion"/>
  </si>
  <si>
    <t>로보파크 산업용로봇 수리</t>
    <phoneticPr fontId="1" type="noConversion"/>
  </si>
  <si>
    <t>부천상동시장 방범등 교체 전기공사</t>
    <phoneticPr fontId="1" type="noConversion"/>
  </si>
  <si>
    <t>2020년 청년내일채움공제 홍보물 제작</t>
    <phoneticPr fontId="1" type="noConversion"/>
  </si>
  <si>
    <t>2020년 창업도약패키지 지원사업 홍보물 제작 및 DM 발송</t>
    <phoneticPr fontId="1" type="noConversion"/>
  </si>
  <si>
    <t>2020.02.20.</t>
    <phoneticPr fontId="1" type="noConversion"/>
  </si>
  <si>
    <t>2020.03.04.</t>
    <phoneticPr fontId="1" type="noConversion"/>
  </si>
  <si>
    <t>해냄기획사회적협동조합</t>
    <phoneticPr fontId="1" type="noConversion"/>
  </si>
  <si>
    <t>류재욱</t>
    <phoneticPr fontId="1" type="noConversion"/>
  </si>
  <si>
    <t>2020.02.21.</t>
    <phoneticPr fontId="1" type="noConversion"/>
  </si>
  <si>
    <t>2020.02.28.</t>
    <phoneticPr fontId="1" type="noConversion"/>
  </si>
  <si>
    <t>아이삭컴퍼니</t>
    <phoneticPr fontId="1" type="noConversion"/>
  </si>
  <si>
    <t>이계복</t>
    <phoneticPr fontId="1" type="noConversion"/>
  </si>
  <si>
    <t>2020.02.11.</t>
    <phoneticPr fontId="1" type="noConversion"/>
  </si>
  <si>
    <t>2020.02.19.</t>
    <phoneticPr fontId="1" type="noConversion"/>
  </si>
  <si>
    <t>현대중공업지주㈜</t>
    <phoneticPr fontId="1" type="noConversion"/>
  </si>
  <si>
    <t>권오갑</t>
    <phoneticPr fontId="1" type="noConversion"/>
  </si>
  <si>
    <t>대구</t>
    <phoneticPr fontId="1" type="noConversion"/>
  </si>
  <si>
    <t>해당 물품을 제조, 공급한 자가 직접 그 물품을 설치, 조립 또는 정비하는 경우(지방계약법 시행령 제25조 제1항 제4호의 바목)</t>
    <phoneticPr fontId="1" type="noConversion"/>
  </si>
  <si>
    <t>2020.02.18.</t>
    <phoneticPr fontId="1" type="noConversion"/>
  </si>
  <si>
    <t>2020.03.10.</t>
    <phoneticPr fontId="1" type="noConversion"/>
  </si>
  <si>
    <t>㈜주은전기조명</t>
    <phoneticPr fontId="1" type="noConversion"/>
  </si>
  <si>
    <t>한칠성</t>
    <phoneticPr fontId="1" type="noConversion"/>
  </si>
  <si>
    <r>
      <t>2020</t>
    </r>
    <r>
      <rPr>
        <sz val="20"/>
        <rFont val="돋움"/>
        <family val="3"/>
        <charset val="129"/>
      </rPr>
      <t>년</t>
    </r>
    <r>
      <rPr>
        <sz val="20"/>
        <rFont val="Arial"/>
        <family val="2"/>
      </rPr>
      <t xml:space="preserve"> </t>
    </r>
    <r>
      <rPr>
        <sz val="20"/>
        <rFont val="돋움"/>
        <family val="3"/>
        <charset val="129"/>
      </rPr>
      <t>수의계약</t>
    </r>
    <r>
      <rPr>
        <sz val="20"/>
        <rFont val="Arial"/>
        <family val="2"/>
      </rPr>
      <t xml:space="preserve"> </t>
    </r>
    <r>
      <rPr>
        <sz val="20"/>
        <rFont val="돋움"/>
        <family val="3"/>
        <charset val="129"/>
      </rPr>
      <t>공개내역서</t>
    </r>
    <r>
      <rPr>
        <sz val="20"/>
        <rFont val="Arial"/>
        <family val="2"/>
      </rPr>
      <t>(2</t>
    </r>
    <r>
      <rPr>
        <sz val="20"/>
        <rFont val="돋움"/>
        <family val="3"/>
        <charset val="129"/>
      </rPr>
      <t>월</t>
    </r>
    <r>
      <rPr>
        <sz val="20"/>
        <rFont val="Arial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</si>
</sst>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&quot;₩&quot;#,##0.00;&quot;₩&quot;\-#,##0.00"/>
    <numFmt numFmtId="178" formatCode="_ * #,##0.00_ ;_ * \-#,##0.00_ ;_ * &quot;-&quot;??_ ;_ @_ "/>
    <numFmt numFmtId="179" formatCode="_ * #,##0_ ;_ * &quot;₩&quot;&quot;₩&quot;&quot;₩&quot;\-#,##0_ ;_ * &quot;-&quot;_ ;_ @_ "/>
    <numFmt numFmtId="180" formatCode="&quot;₩&quot;#,##0;&quot;₩&quot;&quot;₩&quot;\-#,##0"/>
    <numFmt numFmtId="181" formatCode="_ &quot;₩&quot;* #,##0.00_ ;_ &quot;₩&quot;* &quot;₩&quot;&quot;₩&quot;&quot;₩&quot;&quot;₩&quot;\-#,##0.00_ ;_ &quot;₩&quot;* &quot;-&quot;??_ ;_ @_ "/>
    <numFmt numFmtId="182" formatCode="_ * #,##0.00_ ;_ * \-#,##0.00_ ;_ * &quot;-&quot;_ ;_ @_ "/>
    <numFmt numFmtId="183" formatCode="#,##0_);[Red]\(#,##0\)"/>
  </numFmts>
  <fonts count="31">
    <font>
      <sz val="10"/>
      <name val="Arial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20"/>
      <name val="굴림체"/>
      <family val="3"/>
      <charset val="129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sz val="1"/>
      <color indexed="8"/>
      <name val="Courier"/>
      <family val="3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/>
      <sz val="12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바탕체"/>
      <family val="1"/>
      <charset val="129"/>
    </font>
    <font>
      <sz val="10"/>
      <name val="굴림"/>
      <family val="3"/>
      <charset val="129"/>
    </font>
    <font>
      <b/>
      <sz val="10"/>
      <name val="Arial"/>
      <family val="2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20"/>
      <name val="Arial"/>
      <family val="2"/>
    </font>
    <font>
      <sz val="20"/>
      <name val="돋움"/>
      <family val="3"/>
      <charset val="129"/>
    </font>
    <font>
      <sz val="10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7">
    <xf numFmtId="0" fontId="0" fillId="0" borderId="0" applyNumberFormat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 applyNumberFormat="0" applyFont="0" applyFill="0" applyBorder="0" applyAlignment="0" applyProtection="0"/>
    <xf numFmtId="0" fontId="10" fillId="0" borderId="0">
      <alignment vertical="center"/>
    </xf>
    <xf numFmtId="0" fontId="4" fillId="0" borderId="0" applyNumberFormat="0" applyFont="0" applyFill="0" applyBorder="0" applyAlignment="0" applyProtection="0"/>
    <xf numFmtId="3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>
      <alignment horizontal="left" vertical="center"/>
    </xf>
    <xf numFmtId="0" fontId="18" fillId="0" borderId="4" applyNumberFormat="0" applyAlignment="0" applyProtection="0">
      <alignment horizontal="left" vertical="center"/>
    </xf>
    <xf numFmtId="2" fontId="4" fillId="0" borderId="0" applyFon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37" fontId="13" fillId="0" borderId="0"/>
    <xf numFmtId="0" fontId="14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181" fontId="6" fillId="0" borderId="0"/>
    <xf numFmtId="182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20" fillId="0" borderId="0"/>
    <xf numFmtId="0" fontId="4" fillId="0" borderId="5" applyNumberFormat="0" applyFon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1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0" borderId="0"/>
    <xf numFmtId="0" fontId="16" fillId="0" borderId="0"/>
    <xf numFmtId="0" fontId="6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4" fillId="0" borderId="0" applyNumberFormat="0" applyFont="0" applyFill="0" applyBorder="0" applyAlignment="0" applyProtection="0"/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4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  <xf numFmtId="0" fontId="18" fillId="0" borderId="25">
      <alignment horizontal="left" vertical="center"/>
    </xf>
  </cellStyleXfs>
  <cellXfs count="61"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41" fontId="5" fillId="0" borderId="0" xfId="1" applyFont="1" applyFill="1" applyBorder="1" applyAlignment="1"/>
    <xf numFmtId="0" fontId="24" fillId="0" borderId="0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5" fillId="0" borderId="0" xfId="21" applyNumberFormat="1" applyFont="1" applyFill="1" applyBorder="1" applyAlignment="1">
      <alignment horizontal="left" vertical="center" shrinkToFit="1"/>
    </xf>
    <xf numFmtId="0" fontId="4" fillId="0" borderId="0" xfId="21" applyNumberFormat="1" applyFont="1" applyFill="1" applyBorder="1" applyAlignment="1">
      <alignment horizontal="center" vertical="center" shrinkToFit="1"/>
    </xf>
    <xf numFmtId="0" fontId="4" fillId="0" borderId="0" xfId="21" applyNumberFormat="1" applyFont="1" applyFill="1" applyBorder="1" applyAlignment="1">
      <alignment vertical="center" shrinkToFit="1"/>
    </xf>
    <xf numFmtId="41" fontId="4" fillId="0" borderId="0" xfId="1" applyFont="1" applyFill="1" applyBorder="1" applyAlignment="1">
      <alignment vertical="center" shrinkToFit="1"/>
    </xf>
    <xf numFmtId="0" fontId="26" fillId="3" borderId="9" xfId="21" applyNumberFormat="1" applyFont="1" applyFill="1" applyBorder="1" applyAlignment="1">
      <alignment horizontal="center" vertical="center" shrinkToFit="1"/>
    </xf>
    <xf numFmtId="0" fontId="26" fillId="0" borderId="2" xfId="21" applyNumberFormat="1" applyFont="1" applyFill="1" applyBorder="1" applyAlignment="1">
      <alignment horizontal="center" vertical="center" shrinkToFit="1"/>
    </xf>
    <xf numFmtId="41" fontId="26" fillId="0" borderId="2" xfId="1" applyFont="1" applyFill="1" applyBorder="1" applyAlignment="1">
      <alignment horizontal="center" vertical="center" shrinkToFit="1"/>
    </xf>
    <xf numFmtId="0" fontId="26" fillId="0" borderId="13" xfId="21" applyNumberFormat="1" applyFont="1" applyFill="1" applyBorder="1" applyAlignment="1">
      <alignment horizontal="center" vertical="center" shrinkToFit="1"/>
    </xf>
    <xf numFmtId="14" fontId="26" fillId="0" borderId="2" xfId="21" applyNumberFormat="1" applyFont="1" applyFill="1" applyBorder="1" applyAlignment="1">
      <alignment horizontal="center" vertical="center" shrinkToFit="1"/>
    </xf>
    <xf numFmtId="41" fontId="26" fillId="0" borderId="2" xfId="21" applyNumberFormat="1" applyFont="1" applyFill="1" applyBorder="1" applyAlignment="1">
      <alignment horizontal="center" vertical="center" shrinkToFit="1"/>
    </xf>
    <xf numFmtId="43" fontId="26" fillId="0" borderId="2" xfId="21" applyNumberFormat="1" applyFont="1" applyFill="1" applyBorder="1" applyAlignment="1">
      <alignment horizontal="center" vertical="center" shrinkToFit="1"/>
    </xf>
    <xf numFmtId="0" fontId="26" fillId="0" borderId="12" xfId="21" applyNumberFormat="1" applyFont="1" applyFill="1" applyBorder="1" applyAlignment="1">
      <alignment horizontal="center" vertical="center" shrinkToFit="1"/>
    </xf>
    <xf numFmtId="0" fontId="26" fillId="0" borderId="15" xfId="21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shrinkToFit="1"/>
    </xf>
    <xf numFmtId="43" fontId="26" fillId="0" borderId="13" xfId="21" applyNumberFormat="1" applyFont="1" applyFill="1" applyBorder="1" applyAlignment="1">
      <alignment vertical="center" shrinkToFit="1"/>
    </xf>
    <xf numFmtId="41" fontId="26" fillId="0" borderId="2" xfId="1" applyFont="1" applyFill="1" applyBorder="1" applyAlignment="1">
      <alignment vertical="center" shrinkToFit="1"/>
    </xf>
    <xf numFmtId="41" fontId="26" fillId="0" borderId="2" xfId="21" applyNumberFormat="1" applyFont="1" applyFill="1" applyBorder="1" applyAlignment="1">
      <alignment vertical="center" shrinkToFit="1"/>
    </xf>
    <xf numFmtId="0" fontId="16" fillId="2" borderId="2" xfId="9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41" fontId="2" fillId="2" borderId="2" xfId="1" applyFont="1" applyFill="1" applyBorder="1" applyAlignment="1">
      <alignment horizontal="center" vertical="center"/>
    </xf>
    <xf numFmtId="10" fontId="16" fillId="2" borderId="2" xfId="0" applyNumberFormat="1" applyFont="1" applyFill="1" applyBorder="1" applyAlignment="1">
      <alignment horizontal="center" vertical="center"/>
    </xf>
    <xf numFmtId="0" fontId="26" fillId="0" borderId="12" xfId="21" applyNumberFormat="1" applyFont="1" applyFill="1" applyBorder="1" applyAlignment="1">
      <alignment horizontal="center" vertical="center" shrinkToFit="1"/>
    </xf>
    <xf numFmtId="0" fontId="16" fillId="4" borderId="2" xfId="95" applyFont="1" applyFill="1" applyBorder="1" applyAlignment="1">
      <alignment horizontal="center" vertical="center"/>
    </xf>
    <xf numFmtId="49" fontId="30" fillId="4" borderId="2" xfId="34" applyNumberFormat="1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/>
    </xf>
    <xf numFmtId="0" fontId="26" fillId="0" borderId="12" xfId="21" applyNumberFormat="1" applyFont="1" applyFill="1" applyBorder="1" applyAlignment="1">
      <alignment horizontal="center" vertical="center" shrinkToFit="1"/>
    </xf>
    <xf numFmtId="0" fontId="26" fillId="0" borderId="8" xfId="21" applyNumberFormat="1" applyFont="1" applyFill="1" applyBorder="1" applyAlignment="1">
      <alignment horizontal="center" vertical="center" shrinkToFit="1"/>
    </xf>
    <xf numFmtId="0" fontId="26" fillId="0" borderId="6" xfId="21" applyNumberFormat="1" applyFont="1" applyFill="1" applyBorder="1" applyAlignment="1">
      <alignment horizontal="center" vertical="center" shrinkToFit="1"/>
    </xf>
    <xf numFmtId="0" fontId="26" fillId="0" borderId="14" xfId="21" applyNumberFormat="1" applyFont="1" applyFill="1" applyBorder="1" applyAlignment="1">
      <alignment horizontal="center" vertical="center" shrinkToFit="1"/>
    </xf>
    <xf numFmtId="0" fontId="26" fillId="0" borderId="16" xfId="21" applyNumberFormat="1" applyFont="1" applyFill="1" applyBorder="1" applyAlignment="1">
      <alignment horizontal="center" vertical="center" shrinkToFit="1"/>
    </xf>
    <xf numFmtId="0" fontId="26" fillId="0" borderId="17" xfId="21" applyNumberFormat="1" applyFont="1" applyFill="1" applyBorder="1" applyAlignment="1">
      <alignment horizontal="center" vertical="center" shrinkToFit="1"/>
    </xf>
    <xf numFmtId="0" fontId="26" fillId="0" borderId="18" xfId="21" applyNumberFormat="1" applyFont="1" applyFill="1" applyBorder="1" applyAlignment="1">
      <alignment horizontal="center" vertical="center" shrinkToFit="1"/>
    </xf>
    <xf numFmtId="0" fontId="27" fillId="3" borderId="10" xfId="21" applyNumberFormat="1" applyFont="1" applyFill="1" applyBorder="1" applyAlignment="1">
      <alignment horizontal="center" vertical="center" shrinkToFit="1"/>
    </xf>
    <xf numFmtId="0" fontId="27" fillId="3" borderId="11" xfId="21" applyNumberFormat="1" applyFont="1" applyFill="1" applyBorder="1" applyAlignment="1">
      <alignment horizontal="center" vertical="center" shrinkToFit="1"/>
    </xf>
    <xf numFmtId="0" fontId="28" fillId="0" borderId="0" xfId="21" applyNumberFormat="1" applyFont="1" applyFill="1" applyBorder="1" applyAlignment="1">
      <alignment horizontal="center" vertical="center" shrinkToFit="1"/>
    </xf>
    <xf numFmtId="0" fontId="26" fillId="0" borderId="8" xfId="21" applyNumberFormat="1" applyFont="1" applyFill="1" applyBorder="1" applyAlignment="1">
      <alignment horizontal="left" vertical="center" shrinkToFit="1"/>
    </xf>
    <xf numFmtId="0" fontId="26" fillId="0" borderId="6" xfId="21" applyNumberFormat="1" applyFont="1" applyFill="1" applyBorder="1" applyAlignment="1">
      <alignment horizontal="left" vertical="center" shrinkToFit="1"/>
    </xf>
    <xf numFmtId="0" fontId="26" fillId="0" borderId="14" xfId="21" applyNumberFormat="1" applyFont="1" applyFill="1" applyBorder="1" applyAlignment="1">
      <alignment horizontal="left" vertical="center" shrinkToFit="1"/>
    </xf>
    <xf numFmtId="49" fontId="26" fillId="0" borderId="8" xfId="21" applyNumberFormat="1" applyFont="1" applyFill="1" applyBorder="1" applyAlignment="1">
      <alignment horizontal="left" vertical="center" shrinkToFit="1"/>
    </xf>
    <xf numFmtId="0" fontId="26" fillId="0" borderId="7" xfId="21" applyNumberFormat="1" applyFont="1" applyFill="1" applyBorder="1" applyAlignment="1">
      <alignment horizontal="center" vertical="center" shrinkToFit="1"/>
    </xf>
    <xf numFmtId="0" fontId="26" fillId="0" borderId="8" xfId="21" applyNumberFormat="1" applyFont="1" applyFill="1" applyBorder="1" applyAlignment="1">
      <alignment vertical="center" shrinkToFit="1"/>
    </xf>
    <xf numFmtId="0" fontId="26" fillId="0" borderId="6" xfId="21" applyNumberFormat="1" applyFont="1" applyFill="1" applyBorder="1" applyAlignment="1">
      <alignment vertical="center" shrinkToFit="1"/>
    </xf>
    <xf numFmtId="0" fontId="26" fillId="0" borderId="14" xfId="21" applyNumberFormat="1" applyFont="1" applyFill="1" applyBorder="1" applyAlignment="1">
      <alignment vertical="center" shrinkToFit="1"/>
    </xf>
    <xf numFmtId="0" fontId="27" fillId="3" borderId="21" xfId="21" applyNumberFormat="1" applyFont="1" applyFill="1" applyBorder="1" applyAlignment="1">
      <alignment horizontal="center" vertical="center" shrinkToFit="1"/>
    </xf>
    <xf numFmtId="0" fontId="27" fillId="3" borderId="22" xfId="21" applyNumberFormat="1" applyFont="1" applyFill="1" applyBorder="1" applyAlignment="1">
      <alignment horizontal="center" vertical="center" shrinkToFit="1"/>
    </xf>
    <xf numFmtId="0" fontId="27" fillId="3" borderId="23" xfId="21" applyNumberFormat="1" applyFont="1" applyFill="1" applyBorder="1" applyAlignment="1">
      <alignment horizontal="center" vertical="center" shrinkToFit="1"/>
    </xf>
    <xf numFmtId="0" fontId="26" fillId="0" borderId="19" xfId="21" applyNumberFormat="1" applyFont="1" applyFill="1" applyBorder="1" applyAlignment="1">
      <alignment horizontal="center" vertical="center" shrinkToFit="1"/>
    </xf>
    <xf numFmtId="0" fontId="26" fillId="0" borderId="20" xfId="21" applyNumberFormat="1" applyFont="1" applyFill="1" applyBorder="1" applyAlignment="1">
      <alignment horizontal="center" vertical="center" shrinkToFit="1"/>
    </xf>
    <xf numFmtId="183" fontId="16" fillId="4" borderId="2" xfId="0" applyNumberFormat="1" applyFont="1" applyFill="1" applyBorder="1" applyAlignment="1">
      <alignment horizontal="center" vertical="center"/>
    </xf>
    <xf numFmtId="183" fontId="16" fillId="2" borderId="2" xfId="0" applyNumberFormat="1" applyFont="1" applyFill="1" applyBorder="1" applyAlignment="1">
      <alignment horizontal="center" vertical="center"/>
    </xf>
    <xf numFmtId="38" fontId="16" fillId="4" borderId="2" xfId="0" applyNumberFormat="1" applyFont="1" applyFill="1" applyBorder="1" applyAlignment="1">
      <alignment horizontal="center" vertical="center"/>
    </xf>
    <xf numFmtId="38" fontId="16" fillId="2" borderId="2" xfId="0" applyNumberFormat="1" applyFont="1" applyFill="1" applyBorder="1" applyAlignment="1">
      <alignment horizontal="center" vertical="center"/>
    </xf>
  </cellXfs>
  <cellStyles count="177">
    <cellStyle name="A¨­￠￢￠O [0]_INQUIRY ￠?￥i¨u¡AAⓒ￢Aⓒª " xfId="65" xr:uid="{00000000-0005-0000-0000-000000000000}"/>
    <cellStyle name="A¨­￠￢￠O_INQUIRY ￠?￥i¨u¡AAⓒ￢Aⓒª " xfId="64" xr:uid="{00000000-0005-0000-0000-000001000000}"/>
    <cellStyle name="AeE­ [0]_AMT " xfId="63" xr:uid="{00000000-0005-0000-0000-000002000000}"/>
    <cellStyle name="AeE­_AMT " xfId="62" xr:uid="{00000000-0005-0000-0000-000003000000}"/>
    <cellStyle name="AeE¡ⓒ [0]_INQUIRY ￠?￥i¨u¡AAⓒ￢Aⓒª " xfId="61" xr:uid="{00000000-0005-0000-0000-000004000000}"/>
    <cellStyle name="AeE¡ⓒ_INQUIRY ￠?￥i¨u¡AAⓒ￢Aⓒª " xfId="60" xr:uid="{00000000-0005-0000-0000-000005000000}"/>
    <cellStyle name="AÞ¸¶ [0]_AN°y(1.25) " xfId="59" xr:uid="{00000000-0005-0000-0000-000006000000}"/>
    <cellStyle name="AÞ¸¶_AN°y(1.25) " xfId="58" xr:uid="{00000000-0005-0000-0000-000007000000}"/>
    <cellStyle name="C¡IA¨ª_¡ic¨u¡A¨￢I¨￢¡Æ AN¡Æe " xfId="57" xr:uid="{00000000-0005-0000-0000-000008000000}"/>
    <cellStyle name="C￥AØ_¿ø°¡Aoa" xfId="56" xr:uid="{00000000-0005-0000-0000-000009000000}"/>
    <cellStyle name="Comma [0]_ SG&amp;A Bridge " xfId="55" xr:uid="{00000000-0005-0000-0000-00000A000000}"/>
    <cellStyle name="Comma_ SG&amp;A Bridge " xfId="54" xr:uid="{00000000-0005-0000-0000-00000B000000}"/>
    <cellStyle name="Comma0" xfId="37" xr:uid="{00000000-0005-0000-0000-00000C000000}"/>
    <cellStyle name="Commm_laroux_12~3SO2_97회비_laroux" xfId="38" xr:uid="{00000000-0005-0000-0000-00000D000000}"/>
    <cellStyle name="Curren?_x0012_퐀_x0017_?" xfId="39" xr:uid="{00000000-0005-0000-0000-00000E000000}"/>
    <cellStyle name="Currency [0]_ SG&amp;A Bridge " xfId="40" xr:uid="{00000000-0005-0000-0000-00000F000000}"/>
    <cellStyle name="Currency(￦)" xfId="67" xr:uid="{00000000-0005-0000-0000-000010000000}"/>
    <cellStyle name="Currency_ SG&amp;A Bridge " xfId="68" xr:uid="{00000000-0005-0000-0000-000011000000}"/>
    <cellStyle name="Currency0" xfId="69" xr:uid="{00000000-0005-0000-0000-000012000000}"/>
    <cellStyle name="Date" xfId="53" xr:uid="{00000000-0005-0000-0000-000013000000}"/>
    <cellStyle name="F2" xfId="52" xr:uid="{00000000-0005-0000-0000-000014000000}"/>
    <cellStyle name="F3" xfId="51" xr:uid="{00000000-0005-0000-0000-000015000000}"/>
    <cellStyle name="F4" xfId="50" xr:uid="{00000000-0005-0000-0000-000016000000}"/>
    <cellStyle name="F5" xfId="49" xr:uid="{00000000-0005-0000-0000-000017000000}"/>
    <cellStyle name="F6" xfId="48" xr:uid="{00000000-0005-0000-0000-000018000000}"/>
    <cellStyle name="F7" xfId="47" xr:uid="{00000000-0005-0000-0000-000019000000}"/>
    <cellStyle name="F8" xfId="46" xr:uid="{00000000-0005-0000-0000-00001A000000}"/>
    <cellStyle name="Fixed" xfId="45" xr:uid="{00000000-0005-0000-0000-00001B000000}"/>
    <cellStyle name="Header1" xfId="44" xr:uid="{00000000-0005-0000-0000-00001C000000}"/>
    <cellStyle name="Header2" xfId="43" xr:uid="{00000000-0005-0000-0000-00001D000000}"/>
    <cellStyle name="Header2 10" xfId="140" xr:uid="{00000000-0005-0000-0000-00001E000000}"/>
    <cellStyle name="Header2 10 2" xfId="159" xr:uid="{00000000-0005-0000-0000-00001F000000}"/>
    <cellStyle name="Header2 11" xfId="158" xr:uid="{00000000-0005-0000-0000-000020000000}"/>
    <cellStyle name="Header2 2" xfId="101" xr:uid="{00000000-0005-0000-0000-000021000000}"/>
    <cellStyle name="Header2 2 2" xfId="102" xr:uid="{00000000-0005-0000-0000-000022000000}"/>
    <cellStyle name="Header2 2 2 2" xfId="113" xr:uid="{00000000-0005-0000-0000-000023000000}"/>
    <cellStyle name="Header2 2 2 2 2" xfId="137" xr:uid="{00000000-0005-0000-0000-000024000000}"/>
    <cellStyle name="Header2 2 2 2 2 2" xfId="160" xr:uid="{00000000-0005-0000-0000-000025000000}"/>
    <cellStyle name="Header2 2 2 2 3" xfId="155" xr:uid="{00000000-0005-0000-0000-000026000000}"/>
    <cellStyle name="Header2 2 2 3" xfId="138" xr:uid="{00000000-0005-0000-0000-000027000000}"/>
    <cellStyle name="Header2 2 2 3 2" xfId="161" xr:uid="{00000000-0005-0000-0000-000028000000}"/>
    <cellStyle name="Header2 2 2 4" xfId="156" xr:uid="{00000000-0005-0000-0000-000029000000}"/>
    <cellStyle name="Header2 2 3" xfId="114" xr:uid="{00000000-0005-0000-0000-00002A000000}"/>
    <cellStyle name="Header2 2 3 2" xfId="136" xr:uid="{00000000-0005-0000-0000-00002B000000}"/>
    <cellStyle name="Header2 2 3 2 2" xfId="162" xr:uid="{00000000-0005-0000-0000-00002C000000}"/>
    <cellStyle name="Header2 2 3 3" xfId="154" xr:uid="{00000000-0005-0000-0000-00002D000000}"/>
    <cellStyle name="Header2 2 4" xfId="139" xr:uid="{00000000-0005-0000-0000-00002E000000}"/>
    <cellStyle name="Header2 2 4 2" xfId="163" xr:uid="{00000000-0005-0000-0000-00002F000000}"/>
    <cellStyle name="Header2 2 5" xfId="157" xr:uid="{00000000-0005-0000-0000-000030000000}"/>
    <cellStyle name="Header2 3" xfId="103" xr:uid="{00000000-0005-0000-0000-000031000000}"/>
    <cellStyle name="Header2 3 2" xfId="115" xr:uid="{00000000-0005-0000-0000-000032000000}"/>
    <cellStyle name="Header2 3 2 2" xfId="135" xr:uid="{00000000-0005-0000-0000-000033000000}"/>
    <cellStyle name="Header2 3 2 2 2" xfId="164" xr:uid="{00000000-0005-0000-0000-000034000000}"/>
    <cellStyle name="Header2 3 2 3" xfId="153" xr:uid="{00000000-0005-0000-0000-000035000000}"/>
    <cellStyle name="Header2 3 3" xfId="123" xr:uid="{00000000-0005-0000-0000-000036000000}"/>
    <cellStyle name="Header2 3 3 2" xfId="165" xr:uid="{00000000-0005-0000-0000-000037000000}"/>
    <cellStyle name="Header2 3 4" xfId="141" xr:uid="{00000000-0005-0000-0000-000038000000}"/>
    <cellStyle name="Header2 4" xfId="104" xr:uid="{00000000-0005-0000-0000-000039000000}"/>
    <cellStyle name="Header2 4 2" xfId="116" xr:uid="{00000000-0005-0000-0000-00003A000000}"/>
    <cellStyle name="Header2 4 2 2" xfId="133" xr:uid="{00000000-0005-0000-0000-00003B000000}"/>
    <cellStyle name="Header2 4 2 2 2" xfId="166" xr:uid="{00000000-0005-0000-0000-00003C000000}"/>
    <cellStyle name="Header2 4 2 3" xfId="151" xr:uid="{00000000-0005-0000-0000-00003D000000}"/>
    <cellStyle name="Header2 4 3" xfId="134" xr:uid="{00000000-0005-0000-0000-00003E000000}"/>
    <cellStyle name="Header2 4 3 2" xfId="167" xr:uid="{00000000-0005-0000-0000-00003F000000}"/>
    <cellStyle name="Header2 4 4" xfId="152" xr:uid="{00000000-0005-0000-0000-000040000000}"/>
    <cellStyle name="Header2 5" xfId="105" xr:uid="{00000000-0005-0000-0000-000041000000}"/>
    <cellStyle name="Header2 5 2" xfId="117" xr:uid="{00000000-0005-0000-0000-000042000000}"/>
    <cellStyle name="Header2 5 2 2" xfId="131" xr:uid="{00000000-0005-0000-0000-000043000000}"/>
    <cellStyle name="Header2 5 2 2 2" xfId="168" xr:uid="{00000000-0005-0000-0000-000044000000}"/>
    <cellStyle name="Header2 5 2 3" xfId="149" xr:uid="{00000000-0005-0000-0000-000045000000}"/>
    <cellStyle name="Header2 5 3" xfId="132" xr:uid="{00000000-0005-0000-0000-000046000000}"/>
    <cellStyle name="Header2 5 3 2" xfId="169" xr:uid="{00000000-0005-0000-0000-000047000000}"/>
    <cellStyle name="Header2 5 4" xfId="150" xr:uid="{00000000-0005-0000-0000-000048000000}"/>
    <cellStyle name="Header2 6" xfId="106" xr:uid="{00000000-0005-0000-0000-000049000000}"/>
    <cellStyle name="Header2 6 2" xfId="118" xr:uid="{00000000-0005-0000-0000-00004A000000}"/>
    <cellStyle name="Header2 6 2 2" xfId="129" xr:uid="{00000000-0005-0000-0000-00004B000000}"/>
    <cellStyle name="Header2 6 2 2 2" xfId="170" xr:uid="{00000000-0005-0000-0000-00004C000000}"/>
    <cellStyle name="Header2 6 2 3" xfId="147" xr:uid="{00000000-0005-0000-0000-00004D000000}"/>
    <cellStyle name="Header2 6 3" xfId="130" xr:uid="{00000000-0005-0000-0000-00004E000000}"/>
    <cellStyle name="Header2 6 3 2" xfId="171" xr:uid="{00000000-0005-0000-0000-00004F000000}"/>
    <cellStyle name="Header2 6 4" xfId="148" xr:uid="{00000000-0005-0000-0000-000050000000}"/>
    <cellStyle name="Header2 7" xfId="107" xr:uid="{00000000-0005-0000-0000-000051000000}"/>
    <cellStyle name="Header2 7 2" xfId="119" xr:uid="{00000000-0005-0000-0000-000052000000}"/>
    <cellStyle name="Header2 7 2 2" xfId="127" xr:uid="{00000000-0005-0000-0000-000053000000}"/>
    <cellStyle name="Header2 7 2 2 2" xfId="172" xr:uid="{00000000-0005-0000-0000-000054000000}"/>
    <cellStyle name="Header2 7 2 3" xfId="145" xr:uid="{00000000-0005-0000-0000-000055000000}"/>
    <cellStyle name="Header2 7 3" xfId="128" xr:uid="{00000000-0005-0000-0000-000056000000}"/>
    <cellStyle name="Header2 7 3 2" xfId="173" xr:uid="{00000000-0005-0000-0000-000057000000}"/>
    <cellStyle name="Header2 7 4" xfId="146" xr:uid="{00000000-0005-0000-0000-000058000000}"/>
    <cellStyle name="Header2 8" xfId="108" xr:uid="{00000000-0005-0000-0000-000059000000}"/>
    <cellStyle name="Header2 8 2" xfId="120" xr:uid="{00000000-0005-0000-0000-00005A000000}"/>
    <cellStyle name="Header2 8 2 2" xfId="125" xr:uid="{00000000-0005-0000-0000-00005B000000}"/>
    <cellStyle name="Header2 8 2 2 2" xfId="174" xr:uid="{00000000-0005-0000-0000-00005C000000}"/>
    <cellStyle name="Header2 8 2 3" xfId="143" xr:uid="{00000000-0005-0000-0000-00005D000000}"/>
    <cellStyle name="Header2 8 3" xfId="126" xr:uid="{00000000-0005-0000-0000-00005E000000}"/>
    <cellStyle name="Header2 8 3 2" xfId="175" xr:uid="{00000000-0005-0000-0000-00005F000000}"/>
    <cellStyle name="Header2 8 4" xfId="144" xr:uid="{00000000-0005-0000-0000-000060000000}"/>
    <cellStyle name="Header2 9" xfId="121" xr:uid="{00000000-0005-0000-0000-000061000000}"/>
    <cellStyle name="Header2 9 2" xfId="124" xr:uid="{00000000-0005-0000-0000-000062000000}"/>
    <cellStyle name="Header2 9 2 2" xfId="176" xr:uid="{00000000-0005-0000-0000-000063000000}"/>
    <cellStyle name="Header2 9 3" xfId="142" xr:uid="{00000000-0005-0000-0000-000064000000}"/>
    <cellStyle name="Heading 1" xfId="42" xr:uid="{00000000-0005-0000-0000-000065000000}"/>
    <cellStyle name="Heading 2" xfId="41" xr:uid="{00000000-0005-0000-0000-000066000000}"/>
    <cellStyle name="Normal_ SG&amp;A Bridge " xfId="70" xr:uid="{00000000-0005-0000-0000-000067000000}"/>
    <cellStyle name="Percent [2]" xfId="71" xr:uid="{00000000-0005-0000-0000-000068000000}"/>
    <cellStyle name="subhead" xfId="72" xr:uid="{00000000-0005-0000-0000-000069000000}"/>
    <cellStyle name="Total" xfId="73" xr:uid="{00000000-0005-0000-0000-00006A000000}"/>
    <cellStyle name="뒤에 오는 하이퍼링크" xfId="74" xr:uid="{00000000-0005-0000-0000-00006B000000}"/>
    <cellStyle name="똿뗦먛귟 [0.00]_PRODUCT DETAIL Q1" xfId="75" xr:uid="{00000000-0005-0000-0000-00006C000000}"/>
    <cellStyle name="똿뗦먛귟_PRODUCT DETAIL Q1" xfId="76" xr:uid="{00000000-0005-0000-0000-00006D000000}"/>
    <cellStyle name="믅됞 [0.00]_PRODUCT DETAIL Q1" xfId="77" xr:uid="{00000000-0005-0000-0000-00006E000000}"/>
    <cellStyle name="믅됞_PRODUCT DETAIL Q1" xfId="78" xr:uid="{00000000-0005-0000-0000-00006F000000}"/>
    <cellStyle name="백분율 2" xfId="5" xr:uid="{00000000-0005-0000-0000-000070000000}"/>
    <cellStyle name="백분율 2 2" xfId="80" xr:uid="{00000000-0005-0000-0000-000071000000}"/>
    <cellStyle name="백분율 2 3" xfId="79" xr:uid="{00000000-0005-0000-0000-000072000000}"/>
    <cellStyle name="백분율 3" xfId="6" xr:uid="{00000000-0005-0000-0000-000073000000}"/>
    <cellStyle name="백분율 4" xfId="7" xr:uid="{00000000-0005-0000-0000-000074000000}"/>
    <cellStyle name="백분율 5" xfId="8" xr:uid="{00000000-0005-0000-0000-000075000000}"/>
    <cellStyle name="백분율 6" xfId="9" xr:uid="{00000000-0005-0000-0000-000076000000}"/>
    <cellStyle name="뷭?_BOOKSHIP" xfId="81" xr:uid="{00000000-0005-0000-0000-000077000000}"/>
    <cellStyle name="쉼표 [0]" xfId="1" builtinId="6"/>
    <cellStyle name="쉼표 [0] 2" xfId="4" xr:uid="{00000000-0005-0000-0000-000079000000}"/>
    <cellStyle name="쉼표 [0] 2 2" xfId="11" xr:uid="{00000000-0005-0000-0000-00007A000000}"/>
    <cellStyle name="쉼표 [0] 2 2 2" xfId="84" xr:uid="{00000000-0005-0000-0000-00007B000000}"/>
    <cellStyle name="쉼표 [0] 2 3" xfId="12" xr:uid="{00000000-0005-0000-0000-00007C000000}"/>
    <cellStyle name="쉼표 [0] 2 4" xfId="13" xr:uid="{00000000-0005-0000-0000-00007D000000}"/>
    <cellStyle name="쉼표 [0] 2 5" xfId="10" xr:uid="{00000000-0005-0000-0000-00007E000000}"/>
    <cellStyle name="쉼표 [0] 2 6" xfId="83" xr:uid="{00000000-0005-0000-0000-00007F000000}"/>
    <cellStyle name="쉼표 [0] 3" xfId="14" xr:uid="{00000000-0005-0000-0000-000080000000}"/>
    <cellStyle name="쉼표 [0] 3 2" xfId="15" xr:uid="{00000000-0005-0000-0000-000081000000}"/>
    <cellStyle name="쉼표 [0] 3 3" xfId="85" xr:uid="{00000000-0005-0000-0000-000082000000}"/>
    <cellStyle name="쉼표 [0] 4" xfId="16" xr:uid="{00000000-0005-0000-0000-000083000000}"/>
    <cellStyle name="쉼표 [0] 5" xfId="17" xr:uid="{00000000-0005-0000-0000-000084000000}"/>
    <cellStyle name="쉼표 [0] 6" xfId="18" xr:uid="{00000000-0005-0000-0000-000085000000}"/>
    <cellStyle name="쉼표 [0] 6 2" xfId="19" xr:uid="{00000000-0005-0000-0000-000086000000}"/>
    <cellStyle name="쉼표 [0] 7" xfId="20" xr:uid="{00000000-0005-0000-0000-000087000000}"/>
    <cellStyle name="쉼표 [0] 8" xfId="82" xr:uid="{00000000-0005-0000-0000-000088000000}"/>
    <cellStyle name="스타일 1" xfId="86" xr:uid="{00000000-0005-0000-0000-000089000000}"/>
    <cellStyle name="콤마 [0]_ 견적기준 FLOW " xfId="87" xr:uid="{00000000-0005-0000-0000-00008A000000}"/>
    <cellStyle name="콤마_ 견적기준 FLOW " xfId="88" xr:uid="{00000000-0005-0000-0000-00008B000000}"/>
    <cellStyle name="통화 [0] 2" xfId="89" xr:uid="{00000000-0005-0000-0000-00008C000000}"/>
    <cellStyle name="표준" xfId="0" builtinId="0"/>
    <cellStyle name="표준 10" xfId="21" xr:uid="{00000000-0005-0000-0000-00008E000000}"/>
    <cellStyle name="표준 10 2" xfId="95" xr:uid="{00000000-0005-0000-0000-00008F000000}"/>
    <cellStyle name="표준 11" xfId="66" xr:uid="{00000000-0005-0000-0000-000090000000}"/>
    <cellStyle name="표준 12" xfId="96" xr:uid="{00000000-0005-0000-0000-000091000000}"/>
    <cellStyle name="표준 12 2" xfId="99" xr:uid="{00000000-0005-0000-0000-000092000000}"/>
    <cellStyle name="표준 13" xfId="97" xr:uid="{00000000-0005-0000-0000-000093000000}"/>
    <cellStyle name="표준 14" xfId="100" xr:uid="{00000000-0005-0000-0000-000094000000}"/>
    <cellStyle name="표준 14 2" xfId="109" xr:uid="{00000000-0005-0000-0000-000095000000}"/>
    <cellStyle name="표준 15" xfId="110" xr:uid="{00000000-0005-0000-0000-000096000000}"/>
    <cellStyle name="표준 15 2" xfId="111" xr:uid="{00000000-0005-0000-0000-000097000000}"/>
    <cellStyle name="표준 16" xfId="112" xr:uid="{00000000-0005-0000-0000-000098000000}"/>
    <cellStyle name="표준 16 2" xfId="122" xr:uid="{00000000-0005-0000-0000-000099000000}"/>
    <cellStyle name="표준 2" xfId="2" xr:uid="{00000000-0005-0000-0000-00009A000000}"/>
    <cellStyle name="표준 2 2" xfId="23" xr:uid="{00000000-0005-0000-0000-00009B000000}"/>
    <cellStyle name="표준 2 2 2" xfId="92" xr:uid="{00000000-0005-0000-0000-00009C000000}"/>
    <cellStyle name="표준 2 2 3" xfId="91" xr:uid="{00000000-0005-0000-0000-00009D000000}"/>
    <cellStyle name="표준 2 3" xfId="24" xr:uid="{00000000-0005-0000-0000-00009E000000}"/>
    <cellStyle name="표준 2 4" xfId="25" xr:uid="{00000000-0005-0000-0000-00009F000000}"/>
    <cellStyle name="표준 2 4 2" xfId="26" xr:uid="{00000000-0005-0000-0000-0000A0000000}"/>
    <cellStyle name="표준 2 5" xfId="27" xr:uid="{00000000-0005-0000-0000-0000A1000000}"/>
    <cellStyle name="표준 2 6" xfId="22" xr:uid="{00000000-0005-0000-0000-0000A2000000}"/>
    <cellStyle name="표준 2 7" xfId="90" xr:uid="{00000000-0005-0000-0000-0000A3000000}"/>
    <cellStyle name="표준 3" xfId="3" xr:uid="{00000000-0005-0000-0000-0000A4000000}"/>
    <cellStyle name="표준 3 2" xfId="29" xr:uid="{00000000-0005-0000-0000-0000A5000000}"/>
    <cellStyle name="표준 3 3" xfId="28" xr:uid="{00000000-0005-0000-0000-0000A6000000}"/>
    <cellStyle name="표준 3 4" xfId="93" xr:uid="{00000000-0005-0000-0000-0000A7000000}"/>
    <cellStyle name="표준 4" xfId="30" xr:uid="{00000000-0005-0000-0000-0000A8000000}"/>
    <cellStyle name="표준 4 2" xfId="94" xr:uid="{00000000-0005-0000-0000-0000A9000000}"/>
    <cellStyle name="표준 5" xfId="31" xr:uid="{00000000-0005-0000-0000-0000AA000000}"/>
    <cellStyle name="표준 5 2" xfId="32" xr:uid="{00000000-0005-0000-0000-0000AB000000}"/>
    <cellStyle name="표준 6" xfId="33" xr:uid="{00000000-0005-0000-0000-0000AC000000}"/>
    <cellStyle name="표준 7" xfId="34" xr:uid="{00000000-0005-0000-0000-0000AD000000}"/>
    <cellStyle name="표준 8" xfId="35" xr:uid="{00000000-0005-0000-0000-0000AE000000}"/>
    <cellStyle name="표준 9" xfId="36" xr:uid="{00000000-0005-0000-0000-0000AF000000}"/>
    <cellStyle name="표준 9 2" xfId="98" xr:uid="{00000000-0005-0000-0000-0000B0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F33" sqref="F33"/>
    </sheetView>
  </sheetViews>
  <sheetFormatPr defaultRowHeight="5.7" customHeight="1"/>
  <cols>
    <col min="2" max="2" width="17" bestFit="1" customWidth="1"/>
    <col min="3" max="3" width="19.44140625" customWidth="1"/>
    <col min="4" max="4" width="68.109375" customWidth="1"/>
    <col min="5" max="5" width="13.5546875" customWidth="1"/>
    <col min="6" max="6" width="16" customWidth="1"/>
    <col min="7" max="7" width="14.21875" style="2" customWidth="1"/>
    <col min="8" max="8" width="14.88671875" customWidth="1"/>
    <col min="9" max="9" width="14.109375" style="1" customWidth="1"/>
    <col min="10" max="10" width="31.5546875" customWidth="1"/>
    <col min="11" max="11" width="15.33203125" style="19" customWidth="1"/>
    <col min="12" max="12" width="15.109375" style="1" customWidth="1"/>
    <col min="13" max="13" width="34.44140625" bestFit="1" customWidth="1"/>
    <col min="14" max="14" width="37.6640625" customWidth="1"/>
  </cols>
  <sheetData>
    <row r="1" spans="1:14" ht="36.75" customHeight="1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8.5" customHeight="1">
      <c r="A2" s="4" t="s">
        <v>5</v>
      </c>
      <c r="B2" s="4" t="s">
        <v>6</v>
      </c>
      <c r="C2" s="4" t="s">
        <v>0</v>
      </c>
      <c r="D2" s="4" t="s">
        <v>1</v>
      </c>
      <c r="E2" s="4" t="s">
        <v>2</v>
      </c>
      <c r="F2" s="4" t="s">
        <v>3</v>
      </c>
      <c r="G2" s="26" t="s">
        <v>7</v>
      </c>
      <c r="H2" s="5" t="s">
        <v>8</v>
      </c>
      <c r="I2" s="4" t="s">
        <v>9</v>
      </c>
      <c r="J2" s="4" t="s">
        <v>4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s="3" customFormat="1" ht="28.5" customHeight="1">
      <c r="A3" s="24">
        <v>1</v>
      </c>
      <c r="B3" s="24" t="s">
        <v>51</v>
      </c>
      <c r="C3" s="25" t="s">
        <v>50</v>
      </c>
      <c r="D3" s="29" t="s">
        <v>58</v>
      </c>
      <c r="E3" s="25" t="s">
        <v>60</v>
      </c>
      <c r="F3" s="25" t="s">
        <v>61</v>
      </c>
      <c r="G3" s="57">
        <v>10990100</v>
      </c>
      <c r="H3" s="58">
        <v>9883500</v>
      </c>
      <c r="I3" s="27">
        <f t="shared" ref="I3:I6" si="0">H3/G3</f>
        <v>0.89930937844059655</v>
      </c>
      <c r="J3" s="31" t="s">
        <v>62</v>
      </c>
      <c r="K3" s="32" t="s">
        <v>63</v>
      </c>
      <c r="L3" s="32" t="s">
        <v>52</v>
      </c>
      <c r="M3" s="30" t="s">
        <v>49</v>
      </c>
      <c r="N3" s="25"/>
    </row>
    <row r="4" spans="1:14" ht="28.5" customHeight="1">
      <c r="A4" s="24">
        <v>2</v>
      </c>
      <c r="B4" s="24" t="s">
        <v>54</v>
      </c>
      <c r="C4" s="25" t="s">
        <v>50</v>
      </c>
      <c r="D4" s="31" t="s">
        <v>59</v>
      </c>
      <c r="E4" s="25" t="s">
        <v>64</v>
      </c>
      <c r="F4" s="25" t="s">
        <v>65</v>
      </c>
      <c r="G4" s="59">
        <v>3107500</v>
      </c>
      <c r="H4" s="60">
        <v>2825000</v>
      </c>
      <c r="I4" s="27">
        <f t="shared" si="0"/>
        <v>0.90909090909090906</v>
      </c>
      <c r="J4" s="31" t="s">
        <v>66</v>
      </c>
      <c r="K4" s="32" t="s">
        <v>67</v>
      </c>
      <c r="L4" s="32" t="s">
        <v>52</v>
      </c>
      <c r="M4" s="30" t="s">
        <v>49</v>
      </c>
      <c r="N4" s="25"/>
    </row>
    <row r="5" spans="1:14" ht="28.5" customHeight="1">
      <c r="A5" s="24">
        <v>3</v>
      </c>
      <c r="B5" s="24" t="s">
        <v>55</v>
      </c>
      <c r="C5" s="25" t="s">
        <v>50</v>
      </c>
      <c r="D5" s="31" t="s">
        <v>56</v>
      </c>
      <c r="E5" s="25" t="s">
        <v>68</v>
      </c>
      <c r="F5" s="25" t="s">
        <v>69</v>
      </c>
      <c r="G5" s="59">
        <v>9572200</v>
      </c>
      <c r="H5" s="60">
        <v>8800000</v>
      </c>
      <c r="I5" s="27">
        <f t="shared" si="0"/>
        <v>0.91932888991036543</v>
      </c>
      <c r="J5" s="31" t="s">
        <v>70</v>
      </c>
      <c r="K5" s="32" t="s">
        <v>71</v>
      </c>
      <c r="L5" s="32" t="s">
        <v>72</v>
      </c>
      <c r="M5" s="30" t="s">
        <v>73</v>
      </c>
      <c r="N5" s="25"/>
    </row>
    <row r="6" spans="1:14" ht="28.5" customHeight="1">
      <c r="A6" s="24">
        <v>4</v>
      </c>
      <c r="B6" s="24" t="s">
        <v>51</v>
      </c>
      <c r="C6" s="25" t="s">
        <v>50</v>
      </c>
      <c r="D6" s="31" t="s">
        <v>57</v>
      </c>
      <c r="E6" s="25" t="s">
        <v>74</v>
      </c>
      <c r="F6" s="25" t="s">
        <v>75</v>
      </c>
      <c r="G6" s="59">
        <v>10402700</v>
      </c>
      <c r="H6" s="60">
        <v>9362430</v>
      </c>
      <c r="I6" s="27">
        <f t="shared" si="0"/>
        <v>0.9</v>
      </c>
      <c r="J6" s="31" t="s">
        <v>76</v>
      </c>
      <c r="K6" s="32" t="s">
        <v>77</v>
      </c>
      <c r="L6" s="32" t="s">
        <v>52</v>
      </c>
      <c r="M6" s="30" t="s">
        <v>49</v>
      </c>
      <c r="N6" s="25"/>
    </row>
  </sheetData>
  <autoFilter ref="A2:J2" xr:uid="{00000000-0009-0000-0000-000000000000}"/>
  <sortState xmlns:xlrd2="http://schemas.microsoft.com/office/spreadsheetml/2017/richdata2" ref="A3:N10">
    <sortCondition ref="E2"/>
  </sortState>
  <mergeCells count="1">
    <mergeCell ref="A1:N1"/>
  </mergeCells>
  <phoneticPr fontId="1" type="noConversion"/>
  <pageMargins left="0.70866141732283472" right="0.70866141732283472" top="0.52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6"/>
  <sheetViews>
    <sheetView workbookViewId="0">
      <selection activeCell="A2" sqref="A2"/>
    </sheetView>
  </sheetViews>
  <sheetFormatPr defaultRowHeight="13.2"/>
  <cols>
    <col min="1" max="1" width="14.109375" style="20" bestFit="1" customWidth="1"/>
    <col min="2" max="2" width="18" style="20" bestFit="1" customWidth="1"/>
    <col min="3" max="3" width="10.33203125" style="20" bestFit="1" customWidth="1"/>
    <col min="4" max="4" width="12.33203125" style="20" bestFit="1" customWidth="1"/>
    <col min="5" max="5" width="14.109375" style="20" bestFit="1" customWidth="1"/>
    <col min="6" max="6" width="6.88671875" style="20" bestFit="1" customWidth="1"/>
  </cols>
  <sheetData>
    <row r="1" spans="1:6" ht="25.8">
      <c r="A1" s="43" t="s">
        <v>78</v>
      </c>
      <c r="B1" s="43"/>
      <c r="C1" s="43"/>
      <c r="D1" s="43"/>
      <c r="E1" s="43"/>
      <c r="F1" s="43"/>
    </row>
    <row r="2" spans="1:6" ht="13.8" thickBot="1">
      <c r="A2" s="6" t="s">
        <v>14</v>
      </c>
      <c r="B2" s="7"/>
      <c r="C2" s="7"/>
      <c r="D2" s="8"/>
      <c r="E2" s="9"/>
      <c r="F2" s="8"/>
    </row>
    <row r="3" spans="1:6">
      <c r="A3" s="10" t="s">
        <v>15</v>
      </c>
      <c r="B3" s="41" t="str">
        <f>내용공개!D3</f>
        <v>2020년 청년내일채움공제 홍보물 제작</v>
      </c>
      <c r="C3" s="41"/>
      <c r="D3" s="41"/>
      <c r="E3" s="41"/>
      <c r="F3" s="42"/>
    </row>
    <row r="4" spans="1:6">
      <c r="A4" s="34" t="s">
        <v>16</v>
      </c>
      <c r="B4" s="11" t="s">
        <v>2</v>
      </c>
      <c r="C4" s="11" t="s">
        <v>17</v>
      </c>
      <c r="D4" s="11" t="s">
        <v>18</v>
      </c>
      <c r="E4" s="12" t="s">
        <v>19</v>
      </c>
      <c r="F4" s="13" t="s">
        <v>20</v>
      </c>
    </row>
    <row r="5" spans="1:6">
      <c r="A5" s="34"/>
      <c r="B5" s="14" t="str">
        <f>내용공개!E3</f>
        <v>2020.02.20.</v>
      </c>
      <c r="C5" s="14" t="str">
        <f>내용공개!F3</f>
        <v>2020.03.04.</v>
      </c>
      <c r="D5" s="15">
        <f>내용공개!G3</f>
        <v>10990100</v>
      </c>
      <c r="E5" s="15">
        <f>내용공개!H3</f>
        <v>9883500</v>
      </c>
      <c r="F5" s="16">
        <f>E5/D5</f>
        <v>0.89930937844059655</v>
      </c>
    </row>
    <row r="6" spans="1:6">
      <c r="A6" s="34" t="s">
        <v>21</v>
      </c>
      <c r="B6" s="11" t="s">
        <v>4</v>
      </c>
      <c r="C6" s="11" t="s">
        <v>22</v>
      </c>
      <c r="D6" s="35" t="s">
        <v>23</v>
      </c>
      <c r="E6" s="36"/>
      <c r="F6" s="37"/>
    </row>
    <row r="7" spans="1:6">
      <c r="A7" s="34"/>
      <c r="B7" s="11" t="str">
        <f>내용공개!J3</f>
        <v>해냄기획사회적협동조합</v>
      </c>
      <c r="C7" s="11" t="str">
        <f>내용공개!K3</f>
        <v>류재욱</v>
      </c>
      <c r="D7" s="35" t="str">
        <f>내용공개!L3</f>
        <v>부천</v>
      </c>
      <c r="E7" s="36"/>
      <c r="F7" s="48"/>
    </row>
    <row r="8" spans="1:6">
      <c r="A8" s="17" t="s">
        <v>24</v>
      </c>
      <c r="B8" s="44" t="str">
        <f>내용공개!M3</f>
        <v>추정가격이 2천만원 이하인 물품의 제조·구매계약 또는 용역계약(지방계약법시행령 제25조 제1항 제5호 나목)</v>
      </c>
      <c r="C8" s="45"/>
      <c r="D8" s="45"/>
      <c r="E8" s="45"/>
      <c r="F8" s="46"/>
    </row>
    <row r="9" spans="1:6">
      <c r="A9" s="17" t="s">
        <v>25</v>
      </c>
      <c r="B9" s="44">
        <f>내용공개!N3</f>
        <v>0</v>
      </c>
      <c r="C9" s="45"/>
      <c r="D9" s="45"/>
      <c r="E9" s="45"/>
      <c r="F9" s="46"/>
    </row>
    <row r="10" spans="1:6" ht="13.8" thickBot="1">
      <c r="A10" s="18" t="s">
        <v>26</v>
      </c>
      <c r="B10" s="38"/>
      <c r="C10" s="39"/>
      <c r="D10" s="39"/>
      <c r="E10" s="39"/>
      <c r="F10" s="40"/>
    </row>
    <row r="11" spans="1:6" ht="13.8" thickBot="1">
      <c r="A11" s="6" t="s">
        <v>27</v>
      </c>
      <c r="B11" s="7"/>
      <c r="C11" s="7"/>
      <c r="D11" s="8"/>
      <c r="E11" s="9"/>
      <c r="F11" s="8"/>
    </row>
    <row r="12" spans="1:6">
      <c r="A12" s="10" t="s">
        <v>15</v>
      </c>
      <c r="B12" s="41" t="str">
        <f>내용공개!D4</f>
        <v>2020년 창업도약패키지 지원사업 홍보물 제작 및 DM 발송</v>
      </c>
      <c r="C12" s="41"/>
      <c r="D12" s="41"/>
      <c r="E12" s="41"/>
      <c r="F12" s="42"/>
    </row>
    <row r="13" spans="1:6">
      <c r="A13" s="34" t="s">
        <v>16</v>
      </c>
      <c r="B13" s="11" t="s">
        <v>2</v>
      </c>
      <c r="C13" s="11" t="s">
        <v>17</v>
      </c>
      <c r="D13" s="11" t="s">
        <v>18</v>
      </c>
      <c r="E13" s="12" t="s">
        <v>19</v>
      </c>
      <c r="F13" s="13" t="s">
        <v>20</v>
      </c>
    </row>
    <row r="14" spans="1:6">
      <c r="A14" s="34"/>
      <c r="B14" s="14" t="str">
        <f>내용공개!E4</f>
        <v>2020.02.21.</v>
      </c>
      <c r="C14" s="14" t="str">
        <f>내용공개!F4</f>
        <v>2020.02.28.</v>
      </c>
      <c r="D14" s="15">
        <f>내용공개!G4</f>
        <v>3107500</v>
      </c>
      <c r="E14" s="15">
        <f>내용공개!H4</f>
        <v>2825000</v>
      </c>
      <c r="F14" s="16">
        <f>E14/D14</f>
        <v>0.90909090909090906</v>
      </c>
    </row>
    <row r="15" spans="1:6">
      <c r="A15" s="34" t="s">
        <v>21</v>
      </c>
      <c r="B15" s="11" t="s">
        <v>4</v>
      </c>
      <c r="C15" s="11" t="s">
        <v>22</v>
      </c>
      <c r="D15" s="35" t="s">
        <v>23</v>
      </c>
      <c r="E15" s="36"/>
      <c r="F15" s="37"/>
    </row>
    <row r="16" spans="1:6">
      <c r="A16" s="34"/>
      <c r="B16" s="11" t="str">
        <f>내용공개!J4</f>
        <v>아이삭컴퍼니</v>
      </c>
      <c r="C16" s="11" t="e">
        <f>내용공개!#REF!</f>
        <v>#REF!</v>
      </c>
      <c r="D16" s="35" t="str">
        <f>내용공개!L4</f>
        <v>부천</v>
      </c>
      <c r="E16" s="36"/>
      <c r="F16" s="48"/>
    </row>
    <row r="17" spans="1:6">
      <c r="A17" s="17" t="s">
        <v>24</v>
      </c>
      <c r="B17" s="47" t="str">
        <f>내용공개!M4</f>
        <v>추정가격이 2천만원 이하인 물품의 제조·구매계약 또는 용역계약(지방계약법시행령 제25조 제1항 제5호 나목)</v>
      </c>
      <c r="C17" s="45"/>
      <c r="D17" s="45"/>
      <c r="E17" s="45"/>
      <c r="F17" s="46"/>
    </row>
    <row r="18" spans="1:6">
      <c r="A18" s="17" t="s">
        <v>25</v>
      </c>
      <c r="B18" s="44">
        <f>내용공개!N4</f>
        <v>0</v>
      </c>
      <c r="C18" s="45"/>
      <c r="D18" s="45"/>
      <c r="E18" s="45"/>
      <c r="F18" s="46"/>
    </row>
    <row r="19" spans="1:6" ht="13.8" thickBot="1">
      <c r="A19" s="18" t="s">
        <v>26</v>
      </c>
      <c r="B19" s="38"/>
      <c r="C19" s="39"/>
      <c r="D19" s="39"/>
      <c r="E19" s="39"/>
      <c r="F19" s="40"/>
    </row>
    <row r="20" spans="1:6" ht="13.8" thickBot="1">
      <c r="A20" s="6" t="s">
        <v>35</v>
      </c>
      <c r="B20" s="7"/>
      <c r="C20" s="7"/>
      <c r="D20" s="8"/>
      <c r="E20" s="9"/>
      <c r="F20" s="8"/>
    </row>
    <row r="21" spans="1:6">
      <c r="A21" s="10" t="s">
        <v>15</v>
      </c>
      <c r="B21" s="41" t="str">
        <f>내용공개!D5</f>
        <v>로보파크 산업용로봇 수리</v>
      </c>
      <c r="C21" s="41"/>
      <c r="D21" s="41"/>
      <c r="E21" s="41"/>
      <c r="F21" s="42"/>
    </row>
    <row r="22" spans="1:6">
      <c r="A22" s="34" t="s">
        <v>16</v>
      </c>
      <c r="B22" s="11" t="s">
        <v>2</v>
      </c>
      <c r="C22" s="11" t="s">
        <v>17</v>
      </c>
      <c r="D22" s="11" t="s">
        <v>18</v>
      </c>
      <c r="E22" s="12" t="s">
        <v>19</v>
      </c>
      <c r="F22" s="13" t="s">
        <v>20</v>
      </c>
    </row>
    <row r="23" spans="1:6">
      <c r="A23" s="34"/>
      <c r="B23" s="14" t="str">
        <f>내용공개!E5</f>
        <v>2020.02.11.</v>
      </c>
      <c r="C23" s="14" t="str">
        <f>내용공개!F5</f>
        <v>2020.02.19.</v>
      </c>
      <c r="D23" s="15">
        <f>내용공개!G5</f>
        <v>9572200</v>
      </c>
      <c r="E23" s="15">
        <f>내용공개!H5</f>
        <v>8800000</v>
      </c>
      <c r="F23" s="16">
        <f>E23/D23</f>
        <v>0.91932888991036543</v>
      </c>
    </row>
    <row r="24" spans="1:6">
      <c r="A24" s="34" t="s">
        <v>21</v>
      </c>
      <c r="B24" s="11" t="s">
        <v>4</v>
      </c>
      <c r="C24" s="11" t="s">
        <v>22</v>
      </c>
      <c r="D24" s="35" t="s">
        <v>23</v>
      </c>
      <c r="E24" s="36"/>
      <c r="F24" s="37"/>
    </row>
    <row r="25" spans="1:6">
      <c r="A25" s="34"/>
      <c r="B25" s="11" t="str">
        <f>내용공개!J5</f>
        <v>현대중공업지주㈜</v>
      </c>
      <c r="C25" s="11" t="str">
        <f>내용공개!K4</f>
        <v>이계복</v>
      </c>
      <c r="D25" s="35" t="str">
        <f>내용공개!L5</f>
        <v>대구</v>
      </c>
      <c r="E25" s="36"/>
      <c r="F25" s="48"/>
    </row>
    <row r="26" spans="1:6">
      <c r="A26" s="17" t="s">
        <v>24</v>
      </c>
      <c r="B26" s="47" t="str">
        <f>내용공개!M5</f>
        <v>해당 물품을 제조, 공급한 자가 직접 그 물품을 설치, 조립 또는 정비하는 경우(지방계약법 시행령 제25조 제1항 제4호의 바목)</v>
      </c>
      <c r="C26" s="45"/>
      <c r="D26" s="45"/>
      <c r="E26" s="45"/>
      <c r="F26" s="46"/>
    </row>
    <row r="27" spans="1:6">
      <c r="A27" s="17" t="s">
        <v>25</v>
      </c>
      <c r="B27" s="44">
        <f>내용공개!N5</f>
        <v>0</v>
      </c>
      <c r="C27" s="45"/>
      <c r="D27" s="45"/>
      <c r="E27" s="45"/>
      <c r="F27" s="46"/>
    </row>
    <row r="28" spans="1:6" ht="13.8" thickBot="1">
      <c r="A28" s="18" t="s">
        <v>26</v>
      </c>
      <c r="B28" s="38"/>
      <c r="C28" s="39"/>
      <c r="D28" s="39"/>
      <c r="E28" s="39"/>
      <c r="F28" s="40"/>
    </row>
    <row r="29" spans="1:6" ht="13.8" thickBot="1">
      <c r="A29" s="6" t="s">
        <v>36</v>
      </c>
      <c r="B29" s="7"/>
      <c r="C29" s="7"/>
      <c r="D29" s="8"/>
      <c r="E29" s="9"/>
      <c r="F29" s="8"/>
    </row>
    <row r="30" spans="1:6">
      <c r="A30" s="10" t="s">
        <v>15</v>
      </c>
      <c r="B30" s="41" t="str">
        <f>내용공개!D6</f>
        <v>부천상동시장 방범등 교체 전기공사</v>
      </c>
      <c r="C30" s="41"/>
      <c r="D30" s="41"/>
      <c r="E30" s="41"/>
      <c r="F30" s="42"/>
    </row>
    <row r="31" spans="1:6">
      <c r="A31" s="34" t="s">
        <v>16</v>
      </c>
      <c r="B31" s="11" t="s">
        <v>2</v>
      </c>
      <c r="C31" s="11" t="s">
        <v>17</v>
      </c>
      <c r="D31" s="11" t="s">
        <v>18</v>
      </c>
      <c r="E31" s="12" t="s">
        <v>19</v>
      </c>
      <c r="F31" s="13" t="s">
        <v>20</v>
      </c>
    </row>
    <row r="32" spans="1:6">
      <c r="A32" s="34"/>
      <c r="B32" s="14" t="str">
        <f>내용공개!E6</f>
        <v>2020.02.18.</v>
      </c>
      <c r="C32" s="14" t="str">
        <f>내용공개!F6</f>
        <v>2020.03.10.</v>
      </c>
      <c r="D32" s="15">
        <f>내용공개!G6</f>
        <v>10402700</v>
      </c>
      <c r="E32" s="15">
        <f>내용공개!H6</f>
        <v>9362430</v>
      </c>
      <c r="F32" s="16">
        <f>E32/D32</f>
        <v>0.9</v>
      </c>
    </row>
    <row r="33" spans="1:6">
      <c r="A33" s="34" t="s">
        <v>21</v>
      </c>
      <c r="B33" s="11" t="s">
        <v>4</v>
      </c>
      <c r="C33" s="11" t="s">
        <v>22</v>
      </c>
      <c r="D33" s="35" t="s">
        <v>23</v>
      </c>
      <c r="E33" s="36"/>
      <c r="F33" s="37"/>
    </row>
    <row r="34" spans="1:6">
      <c r="A34" s="34"/>
      <c r="B34" s="11" t="str">
        <f>내용공개!J6</f>
        <v>㈜주은전기조명</v>
      </c>
      <c r="C34" s="11" t="str">
        <f>내용공개!K6</f>
        <v>한칠성</v>
      </c>
      <c r="D34" s="35" t="str">
        <f>내용공개!L6</f>
        <v>부천</v>
      </c>
      <c r="E34" s="36"/>
      <c r="F34" s="48"/>
    </row>
    <row r="35" spans="1:6">
      <c r="A35" s="17" t="s">
        <v>24</v>
      </c>
      <c r="B35" s="47" t="str">
        <f>내용공개!M6</f>
        <v>추정가격이 2천만원 이하인 물품의 제조·구매계약 또는 용역계약(지방계약법시행령 제25조 제1항 제5호 나목)</v>
      </c>
      <c r="C35" s="45"/>
      <c r="D35" s="45"/>
      <c r="E35" s="45"/>
      <c r="F35" s="46"/>
    </row>
    <row r="36" spans="1:6">
      <c r="A36" s="17" t="s">
        <v>25</v>
      </c>
      <c r="B36" s="44">
        <f>내용공개!N6</f>
        <v>0</v>
      </c>
      <c r="C36" s="45"/>
      <c r="D36" s="45"/>
      <c r="E36" s="45"/>
      <c r="F36" s="46"/>
    </row>
    <row r="37" spans="1:6" ht="13.8" thickBot="1">
      <c r="A37" s="18" t="s">
        <v>26</v>
      </c>
      <c r="B37" s="38"/>
      <c r="C37" s="39"/>
      <c r="D37" s="39"/>
      <c r="E37" s="39"/>
      <c r="F37" s="40"/>
    </row>
    <row r="38" spans="1:6" ht="13.8" hidden="1" thickBot="1">
      <c r="A38" s="6" t="s">
        <v>34</v>
      </c>
      <c r="B38" s="7"/>
      <c r="C38" s="7"/>
      <c r="D38" s="8"/>
      <c r="E38" s="9"/>
      <c r="F38" s="8"/>
    </row>
    <row r="39" spans="1:6" hidden="1">
      <c r="A39" s="10" t="s">
        <v>15</v>
      </c>
      <c r="B39" s="41" t="str">
        <f>내용공개!D5</f>
        <v>로보파크 산업용로봇 수리</v>
      </c>
      <c r="C39" s="41"/>
      <c r="D39" s="41"/>
      <c r="E39" s="41"/>
      <c r="F39" s="42"/>
    </row>
    <row r="40" spans="1:6" hidden="1">
      <c r="A40" s="34" t="s">
        <v>16</v>
      </c>
      <c r="B40" s="11" t="s">
        <v>2</v>
      </c>
      <c r="C40" s="11" t="s">
        <v>17</v>
      </c>
      <c r="D40" s="11" t="s">
        <v>18</v>
      </c>
      <c r="E40" s="12" t="s">
        <v>19</v>
      </c>
      <c r="F40" s="13" t="s">
        <v>20</v>
      </c>
    </row>
    <row r="41" spans="1:6" hidden="1">
      <c r="A41" s="34"/>
      <c r="B41" s="14" t="str">
        <f>내용공개!E5</f>
        <v>2020.02.11.</v>
      </c>
      <c r="C41" s="14" t="str">
        <f>내용공개!F5</f>
        <v>2020.02.19.</v>
      </c>
      <c r="D41" s="15">
        <f>내용공개!G5</f>
        <v>9572200</v>
      </c>
      <c r="E41" s="15">
        <f>내용공개!H5</f>
        <v>8800000</v>
      </c>
      <c r="F41" s="16">
        <f>E41/D41</f>
        <v>0.91932888991036543</v>
      </c>
    </row>
    <row r="42" spans="1:6" hidden="1">
      <c r="A42" s="34" t="s">
        <v>21</v>
      </c>
      <c r="B42" s="11" t="s">
        <v>4</v>
      </c>
      <c r="C42" s="11" t="s">
        <v>22</v>
      </c>
      <c r="D42" s="35" t="s">
        <v>23</v>
      </c>
      <c r="E42" s="36"/>
      <c r="F42" s="37"/>
    </row>
    <row r="43" spans="1:6" hidden="1">
      <c r="A43" s="34"/>
      <c r="B43" s="11" t="str">
        <f>내용공개!J5</f>
        <v>현대중공업지주㈜</v>
      </c>
      <c r="C43" s="11" t="str">
        <f>내용공개!K5</f>
        <v>권오갑</v>
      </c>
      <c r="D43" s="49" t="str">
        <f>내용공개!L5</f>
        <v>대구</v>
      </c>
      <c r="E43" s="50"/>
      <c r="F43" s="51"/>
    </row>
    <row r="44" spans="1:6" hidden="1">
      <c r="A44" s="17" t="s">
        <v>24</v>
      </c>
      <c r="B44" s="44" t="str">
        <f>내용공개!M5</f>
        <v>해당 물품을 제조, 공급한 자가 직접 그 물품을 설치, 조립 또는 정비하는 경우(지방계약법 시행령 제25조 제1항 제4호의 바목)</v>
      </c>
      <c r="C44" s="45"/>
      <c r="D44" s="45"/>
      <c r="E44" s="45"/>
      <c r="F44" s="46"/>
    </row>
    <row r="45" spans="1:6" hidden="1">
      <c r="A45" s="17" t="s">
        <v>25</v>
      </c>
      <c r="B45" s="44">
        <f>내용공개!N5</f>
        <v>0</v>
      </c>
      <c r="C45" s="45"/>
      <c r="D45" s="45"/>
      <c r="E45" s="45"/>
      <c r="F45" s="46"/>
    </row>
    <row r="46" spans="1:6" ht="13.8" hidden="1" thickBot="1">
      <c r="A46" s="18" t="s">
        <v>26</v>
      </c>
      <c r="B46" s="38"/>
      <c r="C46" s="39"/>
      <c r="D46" s="39"/>
      <c r="E46" s="39"/>
      <c r="F46" s="40"/>
    </row>
    <row r="47" spans="1:6" ht="13.8" hidden="1" thickBot="1">
      <c r="A47" s="6" t="s">
        <v>37</v>
      </c>
      <c r="B47" s="7"/>
      <c r="C47" s="7"/>
      <c r="D47" s="8"/>
      <c r="E47" s="9"/>
      <c r="F47" s="8"/>
    </row>
    <row r="48" spans="1:6" hidden="1">
      <c r="A48" s="10" t="s">
        <v>15</v>
      </c>
      <c r="B48" s="41" t="str">
        <f>내용공개!D6</f>
        <v>부천상동시장 방범등 교체 전기공사</v>
      </c>
      <c r="C48" s="41"/>
      <c r="D48" s="41"/>
      <c r="E48" s="41"/>
      <c r="F48" s="42"/>
    </row>
    <row r="49" spans="1:6" hidden="1">
      <c r="A49" s="34" t="s">
        <v>16</v>
      </c>
      <c r="B49" s="11" t="s">
        <v>2</v>
      </c>
      <c r="C49" s="11" t="s">
        <v>17</v>
      </c>
      <c r="D49" s="11" t="s">
        <v>18</v>
      </c>
      <c r="E49" s="12" t="s">
        <v>19</v>
      </c>
      <c r="F49" s="13" t="s">
        <v>20</v>
      </c>
    </row>
    <row r="50" spans="1:6" hidden="1">
      <c r="A50" s="34"/>
      <c r="B50" s="14" t="str">
        <f>내용공개!E6</f>
        <v>2020.02.18.</v>
      </c>
      <c r="C50" s="14" t="str">
        <f>내용공개!F6</f>
        <v>2020.03.10.</v>
      </c>
      <c r="D50" s="15">
        <f>내용공개!G6</f>
        <v>10402700</v>
      </c>
      <c r="E50" s="15">
        <f>내용공개!H6</f>
        <v>9362430</v>
      </c>
      <c r="F50" s="16">
        <f>E50/D50</f>
        <v>0.9</v>
      </c>
    </row>
    <row r="51" spans="1:6" hidden="1">
      <c r="A51" s="34" t="s">
        <v>21</v>
      </c>
      <c r="B51" s="11" t="s">
        <v>4</v>
      </c>
      <c r="C51" s="11" t="s">
        <v>22</v>
      </c>
      <c r="D51" s="35" t="s">
        <v>23</v>
      </c>
      <c r="E51" s="36"/>
      <c r="F51" s="37"/>
    </row>
    <row r="52" spans="1:6" hidden="1">
      <c r="A52" s="34"/>
      <c r="B52" s="11" t="str">
        <f>내용공개!J6</f>
        <v>㈜주은전기조명</v>
      </c>
      <c r="C52" s="11" t="str">
        <f>내용공개!K6</f>
        <v>한칠성</v>
      </c>
      <c r="D52" s="49" t="str">
        <f>내용공개!L6</f>
        <v>부천</v>
      </c>
      <c r="E52" s="50"/>
      <c r="F52" s="51"/>
    </row>
    <row r="53" spans="1:6" hidden="1">
      <c r="A53" s="17" t="s">
        <v>24</v>
      </c>
      <c r="B53" s="44" t="str">
        <f>내용공개!M6</f>
        <v>추정가격이 2천만원 이하인 물품의 제조·구매계약 또는 용역계약(지방계약법시행령 제25조 제1항 제5호 나목)</v>
      </c>
      <c r="C53" s="45"/>
      <c r="D53" s="45"/>
      <c r="E53" s="45"/>
      <c r="F53" s="46"/>
    </row>
    <row r="54" spans="1:6" hidden="1">
      <c r="A54" s="17" t="s">
        <v>25</v>
      </c>
      <c r="B54" s="44">
        <f>내용공개!N6</f>
        <v>0</v>
      </c>
      <c r="C54" s="45"/>
      <c r="D54" s="45"/>
      <c r="E54" s="45"/>
      <c r="F54" s="46"/>
    </row>
    <row r="55" spans="1:6" ht="13.8" hidden="1" thickBot="1">
      <c r="A55" s="18" t="s">
        <v>26</v>
      </c>
      <c r="B55" s="38"/>
      <c r="C55" s="39"/>
      <c r="D55" s="39"/>
      <c r="E55" s="39"/>
      <c r="F55" s="40"/>
    </row>
    <row r="56" spans="1:6" ht="13.8" hidden="1" thickBot="1">
      <c r="A56" s="6" t="s">
        <v>38</v>
      </c>
      <c r="B56" s="7"/>
      <c r="C56" s="7"/>
      <c r="D56" s="8"/>
      <c r="E56" s="9"/>
      <c r="F56" s="8"/>
    </row>
    <row r="57" spans="1:6" hidden="1">
      <c r="A57" s="10" t="s">
        <v>15</v>
      </c>
      <c r="B57" s="41" t="e">
        <f>내용공개!#REF!</f>
        <v>#REF!</v>
      </c>
      <c r="C57" s="41"/>
      <c r="D57" s="41"/>
      <c r="E57" s="41"/>
      <c r="F57" s="42"/>
    </row>
    <row r="58" spans="1:6" hidden="1">
      <c r="A58" s="34" t="s">
        <v>16</v>
      </c>
      <c r="B58" s="11" t="s">
        <v>2</v>
      </c>
      <c r="C58" s="11" t="s">
        <v>17</v>
      </c>
      <c r="D58" s="11" t="s">
        <v>18</v>
      </c>
      <c r="E58" s="12" t="s">
        <v>19</v>
      </c>
      <c r="F58" s="13" t="s">
        <v>20</v>
      </c>
    </row>
    <row r="59" spans="1:6" hidden="1">
      <c r="A59" s="34"/>
      <c r="B59" s="14" t="e">
        <f>내용공개!#REF!</f>
        <v>#REF!</v>
      </c>
      <c r="C59" s="14" t="e">
        <f>내용공개!#REF!</f>
        <v>#REF!</v>
      </c>
      <c r="D59" s="15" t="e">
        <f>내용공개!#REF!</f>
        <v>#REF!</v>
      </c>
      <c r="E59" s="15" t="e">
        <f>내용공개!#REF!</f>
        <v>#REF!</v>
      </c>
      <c r="F59" s="16" t="e">
        <f>E59/D59</f>
        <v>#REF!</v>
      </c>
    </row>
    <row r="60" spans="1:6" hidden="1">
      <c r="A60" s="34" t="s">
        <v>21</v>
      </c>
      <c r="B60" s="11" t="s">
        <v>4</v>
      </c>
      <c r="C60" s="11" t="s">
        <v>22</v>
      </c>
      <c r="D60" s="35" t="s">
        <v>23</v>
      </c>
      <c r="E60" s="36"/>
      <c r="F60" s="37"/>
    </row>
    <row r="61" spans="1:6" hidden="1">
      <c r="A61" s="34"/>
      <c r="B61" s="11" t="e">
        <f>내용공개!#REF!</f>
        <v>#REF!</v>
      </c>
      <c r="C61" s="11" t="e">
        <f>내용공개!#REF!</f>
        <v>#REF!</v>
      </c>
      <c r="D61" s="49" t="e">
        <f>내용공개!#REF!</f>
        <v>#REF!</v>
      </c>
      <c r="E61" s="50"/>
      <c r="F61" s="51"/>
    </row>
    <row r="62" spans="1:6" hidden="1">
      <c r="A62" s="17" t="s">
        <v>24</v>
      </c>
      <c r="B62" s="44" t="e">
        <f>내용공개!#REF!</f>
        <v>#REF!</v>
      </c>
      <c r="C62" s="45"/>
      <c r="D62" s="45"/>
      <c r="E62" s="45"/>
      <c r="F62" s="46"/>
    </row>
    <row r="63" spans="1:6" hidden="1">
      <c r="A63" s="17" t="s">
        <v>25</v>
      </c>
      <c r="B63" s="44" t="e">
        <f>내용공개!#REF!</f>
        <v>#REF!</v>
      </c>
      <c r="C63" s="45"/>
      <c r="D63" s="45"/>
      <c r="E63" s="45"/>
      <c r="F63" s="46"/>
    </row>
    <row r="64" spans="1:6" ht="13.8" hidden="1" thickBot="1">
      <c r="A64" s="18" t="s">
        <v>26</v>
      </c>
      <c r="B64" s="38"/>
      <c r="C64" s="39"/>
      <c r="D64" s="39"/>
      <c r="E64" s="39"/>
      <c r="F64" s="40"/>
    </row>
    <row r="65" spans="1:6" ht="13.8" hidden="1" thickBot="1">
      <c r="A65" s="6" t="s">
        <v>39</v>
      </c>
      <c r="B65" s="7"/>
      <c r="C65" s="7"/>
      <c r="D65" s="8"/>
      <c r="E65" s="9"/>
      <c r="F65" s="8"/>
    </row>
    <row r="66" spans="1:6" hidden="1">
      <c r="A66" s="10" t="s">
        <v>15</v>
      </c>
      <c r="B66" s="41" t="e">
        <f>내용공개!#REF!</f>
        <v>#REF!</v>
      </c>
      <c r="C66" s="41"/>
      <c r="D66" s="41"/>
      <c r="E66" s="41"/>
      <c r="F66" s="42"/>
    </row>
    <row r="67" spans="1:6" hidden="1">
      <c r="A67" s="34" t="s">
        <v>16</v>
      </c>
      <c r="B67" s="11" t="s">
        <v>2</v>
      </c>
      <c r="C67" s="11" t="s">
        <v>17</v>
      </c>
      <c r="D67" s="11" t="s">
        <v>18</v>
      </c>
      <c r="E67" s="12" t="s">
        <v>19</v>
      </c>
      <c r="F67" s="13" t="s">
        <v>20</v>
      </c>
    </row>
    <row r="68" spans="1:6" hidden="1">
      <c r="A68" s="34"/>
      <c r="B68" s="14" t="e">
        <f>내용공개!#REF!</f>
        <v>#REF!</v>
      </c>
      <c r="C68" s="14" t="e">
        <f>내용공개!#REF!</f>
        <v>#REF!</v>
      </c>
      <c r="D68" s="15" t="e">
        <f>내용공개!#REF!</f>
        <v>#REF!</v>
      </c>
      <c r="E68" s="15" t="e">
        <f>내용공개!#REF!</f>
        <v>#REF!</v>
      </c>
      <c r="F68" s="16" t="e">
        <f>E68/D68</f>
        <v>#REF!</v>
      </c>
    </row>
    <row r="69" spans="1:6" hidden="1">
      <c r="A69" s="34" t="s">
        <v>21</v>
      </c>
      <c r="B69" s="11" t="s">
        <v>4</v>
      </c>
      <c r="C69" s="11" t="s">
        <v>22</v>
      </c>
      <c r="D69" s="35" t="s">
        <v>23</v>
      </c>
      <c r="E69" s="36"/>
      <c r="F69" s="37"/>
    </row>
    <row r="70" spans="1:6" hidden="1">
      <c r="A70" s="34"/>
      <c r="B70" s="11" t="e">
        <f>내용공개!#REF!</f>
        <v>#REF!</v>
      </c>
      <c r="C70" s="11" t="e">
        <f>내용공개!#REF!</f>
        <v>#REF!</v>
      </c>
      <c r="D70" s="49" t="e">
        <f>내용공개!#REF!</f>
        <v>#REF!</v>
      </c>
      <c r="E70" s="50"/>
      <c r="F70" s="51"/>
    </row>
    <row r="71" spans="1:6" hidden="1">
      <c r="A71" s="17" t="s">
        <v>24</v>
      </c>
      <c r="B71" s="44" t="e">
        <f>내용공개!#REF!</f>
        <v>#REF!</v>
      </c>
      <c r="C71" s="45"/>
      <c r="D71" s="45"/>
      <c r="E71" s="45"/>
      <c r="F71" s="46"/>
    </row>
    <row r="72" spans="1:6" hidden="1">
      <c r="A72" s="17" t="s">
        <v>25</v>
      </c>
      <c r="B72" s="44" t="e">
        <f>내용공개!#REF!</f>
        <v>#REF!</v>
      </c>
      <c r="C72" s="45"/>
      <c r="D72" s="45"/>
      <c r="E72" s="45"/>
      <c r="F72" s="46"/>
    </row>
    <row r="73" spans="1:6" ht="13.8" hidden="1" thickBot="1">
      <c r="A73" s="18" t="s">
        <v>26</v>
      </c>
      <c r="B73" s="38"/>
      <c r="C73" s="39"/>
      <c r="D73" s="39"/>
      <c r="E73" s="39"/>
      <c r="F73" s="40"/>
    </row>
    <row r="74" spans="1:6" ht="13.8" hidden="1" thickBot="1">
      <c r="A74" s="6" t="s">
        <v>40</v>
      </c>
      <c r="B74" s="7"/>
      <c r="C74" s="7"/>
      <c r="D74" s="8"/>
      <c r="E74" s="9"/>
      <c r="F74" s="8"/>
    </row>
    <row r="75" spans="1:6" hidden="1">
      <c r="A75" s="10" t="s">
        <v>15</v>
      </c>
      <c r="B75" s="41" t="e">
        <f>내용공개!#REF!</f>
        <v>#REF!</v>
      </c>
      <c r="C75" s="41"/>
      <c r="D75" s="41"/>
      <c r="E75" s="41"/>
      <c r="F75" s="42"/>
    </row>
    <row r="76" spans="1:6" hidden="1">
      <c r="A76" s="34" t="s">
        <v>16</v>
      </c>
      <c r="B76" s="11" t="s">
        <v>2</v>
      </c>
      <c r="C76" s="11" t="s">
        <v>17</v>
      </c>
      <c r="D76" s="11" t="s">
        <v>18</v>
      </c>
      <c r="E76" s="12" t="s">
        <v>19</v>
      </c>
      <c r="F76" s="13" t="s">
        <v>20</v>
      </c>
    </row>
    <row r="77" spans="1:6" hidden="1">
      <c r="A77" s="34"/>
      <c r="B77" s="14" t="e">
        <f>내용공개!#REF!</f>
        <v>#REF!</v>
      </c>
      <c r="C77" s="14" t="e">
        <f>내용공개!#REF!</f>
        <v>#REF!</v>
      </c>
      <c r="D77" s="15" t="e">
        <f>내용공개!#REF!</f>
        <v>#REF!</v>
      </c>
      <c r="E77" s="15" t="e">
        <f>내용공개!#REF!</f>
        <v>#REF!</v>
      </c>
      <c r="F77" s="16" t="e">
        <f>E77/D77</f>
        <v>#REF!</v>
      </c>
    </row>
    <row r="78" spans="1:6" hidden="1">
      <c r="A78" s="34" t="s">
        <v>21</v>
      </c>
      <c r="B78" s="11" t="s">
        <v>4</v>
      </c>
      <c r="C78" s="11" t="s">
        <v>22</v>
      </c>
      <c r="D78" s="35" t="s">
        <v>23</v>
      </c>
      <c r="E78" s="36"/>
      <c r="F78" s="37"/>
    </row>
    <row r="79" spans="1:6" hidden="1">
      <c r="A79" s="34"/>
      <c r="B79" s="11" t="e">
        <f>내용공개!#REF!</f>
        <v>#REF!</v>
      </c>
      <c r="C79" s="11" t="e">
        <f>내용공개!#REF!</f>
        <v>#REF!</v>
      </c>
      <c r="D79" s="49" t="e">
        <f>내용공개!#REF!</f>
        <v>#REF!</v>
      </c>
      <c r="E79" s="50"/>
      <c r="F79" s="51"/>
    </row>
    <row r="80" spans="1:6" hidden="1">
      <c r="A80" s="17" t="s">
        <v>24</v>
      </c>
      <c r="B80" s="44" t="e">
        <f>내용공개!#REF!</f>
        <v>#REF!</v>
      </c>
      <c r="C80" s="45"/>
      <c r="D80" s="45"/>
      <c r="E80" s="45"/>
      <c r="F80" s="46"/>
    </row>
    <row r="81" spans="1:6" hidden="1">
      <c r="A81" s="17" t="s">
        <v>25</v>
      </c>
      <c r="B81" s="44" t="e">
        <f>내용공개!#REF!</f>
        <v>#REF!</v>
      </c>
      <c r="C81" s="45"/>
      <c r="D81" s="45"/>
      <c r="E81" s="45"/>
      <c r="F81" s="46"/>
    </row>
    <row r="82" spans="1:6" ht="13.8" hidden="1" thickBot="1">
      <c r="A82" s="18" t="s">
        <v>26</v>
      </c>
      <c r="B82" s="38"/>
      <c r="C82" s="39"/>
      <c r="D82" s="39"/>
      <c r="E82" s="39"/>
      <c r="F82" s="40"/>
    </row>
    <row r="83" spans="1:6" ht="13.8" hidden="1" thickBot="1">
      <c r="A83" s="6" t="s">
        <v>41</v>
      </c>
      <c r="B83" s="7"/>
      <c r="C83" s="7"/>
      <c r="D83" s="8"/>
      <c r="E83" s="9"/>
      <c r="F83" s="8"/>
    </row>
    <row r="84" spans="1:6" hidden="1">
      <c r="A84" s="10" t="s">
        <v>15</v>
      </c>
      <c r="B84" s="41" t="e">
        <f>내용공개!#REF!</f>
        <v>#REF!</v>
      </c>
      <c r="C84" s="41"/>
      <c r="D84" s="41"/>
      <c r="E84" s="41"/>
      <c r="F84" s="42"/>
    </row>
    <row r="85" spans="1:6" hidden="1">
      <c r="A85" s="34" t="s">
        <v>16</v>
      </c>
      <c r="B85" s="11" t="s">
        <v>2</v>
      </c>
      <c r="C85" s="11" t="s">
        <v>17</v>
      </c>
      <c r="D85" s="11" t="s">
        <v>18</v>
      </c>
      <c r="E85" s="12" t="s">
        <v>19</v>
      </c>
      <c r="F85" s="13" t="s">
        <v>20</v>
      </c>
    </row>
    <row r="86" spans="1:6" hidden="1">
      <c r="A86" s="34"/>
      <c r="B86" s="14" t="e">
        <f>내용공개!#REF!</f>
        <v>#REF!</v>
      </c>
      <c r="C86" s="14" t="e">
        <f>내용공개!#REF!</f>
        <v>#REF!</v>
      </c>
      <c r="D86" s="15" t="e">
        <f>내용공개!#REF!</f>
        <v>#REF!</v>
      </c>
      <c r="E86" s="15" t="e">
        <f>내용공개!#REF!</f>
        <v>#REF!</v>
      </c>
      <c r="F86" s="16" t="e">
        <f>E86/D86</f>
        <v>#REF!</v>
      </c>
    </row>
    <row r="87" spans="1:6" hidden="1">
      <c r="A87" s="34" t="s">
        <v>21</v>
      </c>
      <c r="B87" s="11" t="s">
        <v>4</v>
      </c>
      <c r="C87" s="11" t="s">
        <v>22</v>
      </c>
      <c r="D87" s="35" t="s">
        <v>23</v>
      </c>
      <c r="E87" s="36"/>
      <c r="F87" s="37"/>
    </row>
    <row r="88" spans="1:6" hidden="1">
      <c r="A88" s="34"/>
      <c r="B88" s="11" t="e">
        <f>내용공개!#REF!</f>
        <v>#REF!</v>
      </c>
      <c r="C88" s="11" t="e">
        <f>내용공개!#REF!</f>
        <v>#REF!</v>
      </c>
      <c r="D88" s="49" t="e">
        <f>내용공개!#REF!</f>
        <v>#REF!</v>
      </c>
      <c r="E88" s="50"/>
      <c r="F88" s="51"/>
    </row>
    <row r="89" spans="1:6" hidden="1">
      <c r="A89" s="17" t="s">
        <v>24</v>
      </c>
      <c r="B89" s="44" t="e">
        <f>내용공개!#REF!</f>
        <v>#REF!</v>
      </c>
      <c r="C89" s="45"/>
      <c r="D89" s="45"/>
      <c r="E89" s="45"/>
      <c r="F89" s="46"/>
    </row>
    <row r="90" spans="1:6" hidden="1">
      <c r="A90" s="17" t="s">
        <v>25</v>
      </c>
      <c r="B90" s="44" t="e">
        <f>내용공개!#REF!</f>
        <v>#REF!</v>
      </c>
      <c r="C90" s="45"/>
      <c r="D90" s="45"/>
      <c r="E90" s="45"/>
      <c r="F90" s="46"/>
    </row>
    <row r="91" spans="1:6" ht="13.8" hidden="1" thickBot="1">
      <c r="A91" s="18" t="s">
        <v>26</v>
      </c>
      <c r="B91" s="38"/>
      <c r="C91" s="39"/>
      <c r="D91" s="39"/>
      <c r="E91" s="39"/>
      <c r="F91" s="40"/>
    </row>
    <row r="92" spans="1:6" ht="13.8" hidden="1" thickBot="1">
      <c r="A92" s="6" t="s">
        <v>42</v>
      </c>
      <c r="B92" s="7"/>
      <c r="C92" s="7"/>
      <c r="D92" s="8"/>
      <c r="E92" s="9"/>
      <c r="F92" s="8"/>
    </row>
    <row r="93" spans="1:6" hidden="1">
      <c r="A93" s="10" t="s">
        <v>15</v>
      </c>
      <c r="B93" s="41" t="e">
        <f>내용공개!#REF!</f>
        <v>#REF!</v>
      </c>
      <c r="C93" s="41"/>
      <c r="D93" s="41"/>
      <c r="E93" s="41"/>
      <c r="F93" s="42"/>
    </row>
    <row r="94" spans="1:6" hidden="1">
      <c r="A94" s="34" t="s">
        <v>16</v>
      </c>
      <c r="B94" s="11" t="s">
        <v>2</v>
      </c>
      <c r="C94" s="11" t="s">
        <v>17</v>
      </c>
      <c r="D94" s="11" t="s">
        <v>18</v>
      </c>
      <c r="E94" s="12" t="s">
        <v>19</v>
      </c>
      <c r="F94" s="13" t="s">
        <v>20</v>
      </c>
    </row>
    <row r="95" spans="1:6" hidden="1">
      <c r="A95" s="34"/>
      <c r="B95" s="14" t="e">
        <f>내용공개!#REF!</f>
        <v>#REF!</v>
      </c>
      <c r="C95" s="14" t="e">
        <f>내용공개!#REF!</f>
        <v>#REF!</v>
      </c>
      <c r="D95" s="15" t="e">
        <f>내용공개!#REF!</f>
        <v>#REF!</v>
      </c>
      <c r="E95" s="15" t="e">
        <f>내용공개!#REF!</f>
        <v>#REF!</v>
      </c>
      <c r="F95" s="16" t="e">
        <f>E95/D95</f>
        <v>#REF!</v>
      </c>
    </row>
    <row r="96" spans="1:6" hidden="1">
      <c r="A96" s="34" t="s">
        <v>21</v>
      </c>
      <c r="B96" s="11" t="s">
        <v>4</v>
      </c>
      <c r="C96" s="11" t="s">
        <v>22</v>
      </c>
      <c r="D96" s="35" t="s">
        <v>23</v>
      </c>
      <c r="E96" s="36"/>
      <c r="F96" s="37"/>
    </row>
    <row r="97" spans="1:6" hidden="1">
      <c r="A97" s="34"/>
      <c r="B97" s="11" t="e">
        <f>내용공개!#REF!</f>
        <v>#REF!</v>
      </c>
      <c r="C97" s="11" t="e">
        <f>내용공개!#REF!</f>
        <v>#REF!</v>
      </c>
      <c r="D97" s="49" t="e">
        <f>내용공개!#REF!</f>
        <v>#REF!</v>
      </c>
      <c r="E97" s="50"/>
      <c r="F97" s="51"/>
    </row>
    <row r="98" spans="1:6" hidden="1">
      <c r="A98" s="17" t="s">
        <v>24</v>
      </c>
      <c r="B98" s="44" t="e">
        <f>내용공개!#REF!</f>
        <v>#REF!</v>
      </c>
      <c r="C98" s="45"/>
      <c r="D98" s="45"/>
      <c r="E98" s="45"/>
      <c r="F98" s="46"/>
    </row>
    <row r="99" spans="1:6" hidden="1">
      <c r="A99" s="17" t="s">
        <v>25</v>
      </c>
      <c r="B99" s="44" t="e">
        <f>내용공개!#REF!</f>
        <v>#REF!</v>
      </c>
      <c r="C99" s="45"/>
      <c r="D99" s="45"/>
      <c r="E99" s="45"/>
      <c r="F99" s="46"/>
    </row>
    <row r="100" spans="1:6" ht="13.8" hidden="1" thickBot="1">
      <c r="A100" s="18" t="s">
        <v>26</v>
      </c>
      <c r="B100" s="38"/>
      <c r="C100" s="39"/>
      <c r="D100" s="39"/>
      <c r="E100" s="39"/>
      <c r="F100" s="40"/>
    </row>
    <row r="101" spans="1:6" ht="13.8" hidden="1" thickBot="1">
      <c r="A101" s="6" t="s">
        <v>43</v>
      </c>
      <c r="B101" s="7"/>
      <c r="C101" s="7"/>
      <c r="D101" s="8"/>
      <c r="E101" s="9"/>
      <c r="F101" s="8"/>
    </row>
    <row r="102" spans="1:6" hidden="1">
      <c r="A102" s="10" t="s">
        <v>15</v>
      </c>
      <c r="B102" s="41" t="e">
        <f>내용공개!#REF!</f>
        <v>#REF!</v>
      </c>
      <c r="C102" s="41"/>
      <c r="D102" s="41"/>
      <c r="E102" s="41"/>
      <c r="F102" s="42"/>
    </row>
    <row r="103" spans="1:6" hidden="1">
      <c r="A103" s="34" t="s">
        <v>16</v>
      </c>
      <c r="B103" s="11" t="s">
        <v>2</v>
      </c>
      <c r="C103" s="11" t="s">
        <v>17</v>
      </c>
      <c r="D103" s="11" t="s">
        <v>18</v>
      </c>
      <c r="E103" s="12" t="s">
        <v>19</v>
      </c>
      <c r="F103" s="13" t="s">
        <v>20</v>
      </c>
    </row>
    <row r="104" spans="1:6" hidden="1">
      <c r="A104" s="34"/>
      <c r="B104" s="14" t="e">
        <f>내용공개!#REF!</f>
        <v>#REF!</v>
      </c>
      <c r="C104" s="14" t="e">
        <f>내용공개!#REF!</f>
        <v>#REF!</v>
      </c>
      <c r="D104" s="15" t="e">
        <f>내용공개!#REF!</f>
        <v>#REF!</v>
      </c>
      <c r="E104" s="15" t="e">
        <f>내용공개!#REF!</f>
        <v>#REF!</v>
      </c>
      <c r="F104" s="16" t="e">
        <f>E104/D104</f>
        <v>#REF!</v>
      </c>
    </row>
    <row r="105" spans="1:6" hidden="1">
      <c r="A105" s="34" t="s">
        <v>21</v>
      </c>
      <c r="B105" s="11" t="s">
        <v>4</v>
      </c>
      <c r="C105" s="11" t="s">
        <v>22</v>
      </c>
      <c r="D105" s="35" t="s">
        <v>23</v>
      </c>
      <c r="E105" s="36"/>
      <c r="F105" s="37"/>
    </row>
    <row r="106" spans="1:6" hidden="1">
      <c r="A106" s="34"/>
      <c r="B106" s="11" t="e">
        <f>내용공개!#REF!</f>
        <v>#REF!</v>
      </c>
      <c r="C106" s="11" t="e">
        <f>내용공개!#REF!</f>
        <v>#REF!</v>
      </c>
      <c r="D106" s="49" t="e">
        <f>내용공개!#REF!</f>
        <v>#REF!</v>
      </c>
      <c r="E106" s="50"/>
      <c r="F106" s="51"/>
    </row>
    <row r="107" spans="1:6" hidden="1">
      <c r="A107" s="17" t="s">
        <v>24</v>
      </c>
      <c r="B107" s="44" t="e">
        <f>내용공개!#REF!</f>
        <v>#REF!</v>
      </c>
      <c r="C107" s="45"/>
      <c r="D107" s="45"/>
      <c r="E107" s="45"/>
      <c r="F107" s="46"/>
    </row>
    <row r="108" spans="1:6" hidden="1">
      <c r="A108" s="17" t="s">
        <v>25</v>
      </c>
      <c r="B108" s="44" t="e">
        <f>내용공개!#REF!</f>
        <v>#REF!</v>
      </c>
      <c r="C108" s="45"/>
      <c r="D108" s="45"/>
      <c r="E108" s="45"/>
      <c r="F108" s="46"/>
    </row>
    <row r="109" spans="1:6" ht="13.8" hidden="1" thickBot="1">
      <c r="A109" s="18" t="s">
        <v>26</v>
      </c>
      <c r="B109" s="38"/>
      <c r="C109" s="39"/>
      <c r="D109" s="39"/>
      <c r="E109" s="39"/>
      <c r="F109" s="40"/>
    </row>
    <row r="110" spans="1:6" ht="13.8" hidden="1" thickBot="1">
      <c r="A110" s="6" t="s">
        <v>44</v>
      </c>
      <c r="B110" s="7"/>
      <c r="C110" s="7"/>
      <c r="D110" s="8"/>
      <c r="E110" s="9"/>
      <c r="F110" s="8"/>
    </row>
    <row r="111" spans="1:6" hidden="1">
      <c r="A111" s="10" t="s">
        <v>15</v>
      </c>
      <c r="B111" s="52" t="e">
        <f>내용공개!#REF!</f>
        <v>#REF!</v>
      </c>
      <c r="C111" s="53"/>
      <c r="D111" s="53"/>
      <c r="E111" s="53"/>
      <c r="F111" s="54"/>
    </row>
    <row r="112" spans="1:6" hidden="1">
      <c r="A112" s="55" t="s">
        <v>16</v>
      </c>
      <c r="B112" s="11" t="s">
        <v>2</v>
      </c>
      <c r="C112" s="11" t="s">
        <v>17</v>
      </c>
      <c r="D112" s="11" t="s">
        <v>18</v>
      </c>
      <c r="E112" s="12" t="s">
        <v>19</v>
      </c>
      <c r="F112" s="13" t="s">
        <v>20</v>
      </c>
    </row>
    <row r="113" spans="1:6" hidden="1">
      <c r="A113" s="56"/>
      <c r="B113" s="14" t="e">
        <f>내용공개!#REF!</f>
        <v>#REF!</v>
      </c>
      <c r="C113" s="14" t="e">
        <f>내용공개!#REF!</f>
        <v>#REF!</v>
      </c>
      <c r="D113" s="23" t="e">
        <f>내용공개!#REF!</f>
        <v>#REF!</v>
      </c>
      <c r="E113" s="22" t="e">
        <f>내용공개!#REF!</f>
        <v>#REF!</v>
      </c>
      <c r="F113" s="16" t="e">
        <f>E113/D113</f>
        <v>#REF!</v>
      </c>
    </row>
    <row r="114" spans="1:6" hidden="1">
      <c r="A114" s="55" t="s">
        <v>21</v>
      </c>
      <c r="B114" s="11" t="s">
        <v>4</v>
      </c>
      <c r="C114" s="11" t="s">
        <v>22</v>
      </c>
      <c r="D114" s="35" t="s">
        <v>23</v>
      </c>
      <c r="E114" s="36"/>
      <c r="F114" s="37"/>
    </row>
    <row r="115" spans="1:6" hidden="1">
      <c r="A115" s="56"/>
      <c r="B115" s="11" t="e">
        <f>내용공개!#REF!</f>
        <v>#REF!</v>
      </c>
      <c r="C115" s="11" t="e">
        <f>내용공개!#REF!</f>
        <v>#REF!</v>
      </c>
      <c r="D115" s="49" t="e">
        <f>내용공개!#REF!</f>
        <v>#REF!</v>
      </c>
      <c r="E115" s="50"/>
      <c r="F115" s="51"/>
    </row>
    <row r="116" spans="1:6" hidden="1">
      <c r="A116" s="17" t="s">
        <v>24</v>
      </c>
      <c r="B116" s="44" t="e">
        <f>내용공개!#REF!</f>
        <v>#REF!</v>
      </c>
      <c r="C116" s="45"/>
      <c r="D116" s="45"/>
      <c r="E116" s="45"/>
      <c r="F116" s="46"/>
    </row>
    <row r="117" spans="1:6" hidden="1">
      <c r="A117" s="17" t="s">
        <v>25</v>
      </c>
      <c r="B117" s="44" t="e">
        <f>내용공개!#REF!</f>
        <v>#REF!</v>
      </c>
      <c r="C117" s="45"/>
      <c r="D117" s="45"/>
      <c r="E117" s="45"/>
      <c r="F117" s="46"/>
    </row>
    <row r="118" spans="1:6" ht="13.8" hidden="1" thickBot="1">
      <c r="A118" s="18" t="s">
        <v>26</v>
      </c>
      <c r="B118" s="38"/>
      <c r="C118" s="39"/>
      <c r="D118" s="39"/>
      <c r="E118" s="39"/>
      <c r="F118" s="40"/>
    </row>
    <row r="119" spans="1:6" ht="13.8" hidden="1" thickBot="1">
      <c r="A119" s="6" t="s">
        <v>28</v>
      </c>
      <c r="B119" s="7"/>
      <c r="C119" s="7"/>
      <c r="D119" s="8"/>
      <c r="E119" s="9"/>
      <c r="F119" s="8"/>
    </row>
    <row r="120" spans="1:6" hidden="1">
      <c r="A120" s="10" t="s">
        <v>15</v>
      </c>
      <c r="B120" s="52" t="e">
        <v>#REF!</v>
      </c>
      <c r="C120" s="53"/>
      <c r="D120" s="53"/>
      <c r="E120" s="53"/>
      <c r="F120" s="54"/>
    </row>
    <row r="121" spans="1:6" hidden="1">
      <c r="A121" s="55" t="s">
        <v>16</v>
      </c>
      <c r="B121" s="11" t="s">
        <v>2</v>
      </c>
      <c r="C121" s="11" t="s">
        <v>17</v>
      </c>
      <c r="D121" s="11" t="s">
        <v>18</v>
      </c>
      <c r="E121" s="12" t="s">
        <v>19</v>
      </c>
      <c r="F121" s="13" t="s">
        <v>20</v>
      </c>
    </row>
    <row r="122" spans="1:6" hidden="1">
      <c r="A122" s="56"/>
      <c r="B122" s="14" t="e">
        <v>#REF!</v>
      </c>
      <c r="C122" s="14" t="e">
        <v>#REF!</v>
      </c>
      <c r="D122" s="23" t="e">
        <v>#REF!</v>
      </c>
      <c r="E122" s="22" t="e">
        <v>#REF!</v>
      </c>
      <c r="F122" s="21" t="e">
        <v>#REF!</v>
      </c>
    </row>
    <row r="123" spans="1:6" hidden="1">
      <c r="A123" s="55" t="s">
        <v>21</v>
      </c>
      <c r="B123" s="11" t="s">
        <v>4</v>
      </c>
      <c r="C123" s="11" t="s">
        <v>22</v>
      </c>
      <c r="D123" s="35" t="s">
        <v>23</v>
      </c>
      <c r="E123" s="36"/>
      <c r="F123" s="37"/>
    </row>
    <row r="124" spans="1:6" hidden="1">
      <c r="A124" s="56"/>
      <c r="B124" s="11" t="e">
        <v>#REF!</v>
      </c>
      <c r="C124" s="11" t="e">
        <v>#REF!</v>
      </c>
      <c r="D124" s="49" t="e">
        <v>#REF!</v>
      </c>
      <c r="E124" s="50"/>
      <c r="F124" s="51"/>
    </row>
    <row r="125" spans="1:6" hidden="1">
      <c r="A125" s="17" t="s">
        <v>24</v>
      </c>
      <c r="B125" s="44" t="e">
        <v>#REF!</v>
      </c>
      <c r="C125" s="45"/>
      <c r="D125" s="45"/>
      <c r="E125" s="45"/>
      <c r="F125" s="46"/>
    </row>
    <row r="126" spans="1:6" hidden="1">
      <c r="A126" s="17" t="s">
        <v>25</v>
      </c>
      <c r="B126" s="44" t="e">
        <v>#REF!</v>
      </c>
      <c r="C126" s="45"/>
      <c r="D126" s="45"/>
      <c r="E126" s="45"/>
      <c r="F126" s="46"/>
    </row>
    <row r="127" spans="1:6" ht="13.8" hidden="1" thickBot="1">
      <c r="A127" s="18" t="s">
        <v>26</v>
      </c>
      <c r="B127" s="38"/>
      <c r="C127" s="39"/>
      <c r="D127" s="39"/>
      <c r="E127" s="39"/>
      <c r="F127" s="40"/>
    </row>
    <row r="128" spans="1:6" ht="13.8" hidden="1" thickBot="1">
      <c r="A128" s="6" t="s">
        <v>29</v>
      </c>
      <c r="B128" s="7"/>
      <c r="C128" s="7"/>
      <c r="D128" s="8"/>
      <c r="E128" s="9"/>
      <c r="F128" s="8"/>
    </row>
    <row r="129" spans="1:6" hidden="1">
      <c r="A129" s="10" t="s">
        <v>15</v>
      </c>
      <c r="B129" s="52" t="e">
        <v>#REF!</v>
      </c>
      <c r="C129" s="53"/>
      <c r="D129" s="53"/>
      <c r="E129" s="53"/>
      <c r="F129" s="54"/>
    </row>
    <row r="130" spans="1:6" hidden="1">
      <c r="A130" s="55" t="s">
        <v>16</v>
      </c>
      <c r="B130" s="11" t="s">
        <v>2</v>
      </c>
      <c r="C130" s="11" t="s">
        <v>17</v>
      </c>
      <c r="D130" s="11" t="s">
        <v>18</v>
      </c>
      <c r="E130" s="12" t="s">
        <v>19</v>
      </c>
      <c r="F130" s="13" t="s">
        <v>20</v>
      </c>
    </row>
    <row r="131" spans="1:6" hidden="1">
      <c r="A131" s="56"/>
      <c r="B131" s="14" t="e">
        <v>#REF!</v>
      </c>
      <c r="C131" s="14" t="e">
        <v>#REF!</v>
      </c>
      <c r="D131" s="23" t="e">
        <v>#REF!</v>
      </c>
      <c r="E131" s="22" t="e">
        <v>#REF!</v>
      </c>
      <c r="F131" s="21" t="e">
        <v>#REF!</v>
      </c>
    </row>
    <row r="132" spans="1:6" hidden="1">
      <c r="A132" s="55" t="s">
        <v>21</v>
      </c>
      <c r="B132" s="11" t="s">
        <v>4</v>
      </c>
      <c r="C132" s="11" t="s">
        <v>22</v>
      </c>
      <c r="D132" s="35" t="s">
        <v>23</v>
      </c>
      <c r="E132" s="36"/>
      <c r="F132" s="37"/>
    </row>
    <row r="133" spans="1:6" hidden="1">
      <c r="A133" s="56"/>
      <c r="B133" s="11" t="e">
        <v>#REF!</v>
      </c>
      <c r="C133" s="11" t="e">
        <v>#REF!</v>
      </c>
      <c r="D133" s="49" t="e">
        <v>#REF!</v>
      </c>
      <c r="E133" s="50"/>
      <c r="F133" s="51"/>
    </row>
    <row r="134" spans="1:6" hidden="1">
      <c r="A134" s="17" t="s">
        <v>24</v>
      </c>
      <c r="B134" s="44" t="e">
        <v>#REF!</v>
      </c>
      <c r="C134" s="45"/>
      <c r="D134" s="45"/>
      <c r="E134" s="45"/>
      <c r="F134" s="46"/>
    </row>
    <row r="135" spans="1:6" hidden="1">
      <c r="A135" s="17" t="s">
        <v>25</v>
      </c>
      <c r="B135" s="44" t="e">
        <v>#REF!</v>
      </c>
      <c r="C135" s="45"/>
      <c r="D135" s="45"/>
      <c r="E135" s="45"/>
      <c r="F135" s="46"/>
    </row>
    <row r="136" spans="1:6" ht="13.8" hidden="1" thickBot="1">
      <c r="A136" s="18" t="s">
        <v>26</v>
      </c>
      <c r="B136" s="38"/>
      <c r="C136" s="39"/>
      <c r="D136" s="39"/>
      <c r="E136" s="39"/>
      <c r="F136" s="40"/>
    </row>
    <row r="137" spans="1:6" ht="13.8" hidden="1" thickBot="1">
      <c r="A137" s="6" t="s">
        <v>30</v>
      </c>
      <c r="B137" s="7"/>
      <c r="C137" s="7"/>
      <c r="D137" s="8"/>
      <c r="E137" s="9"/>
      <c r="F137" s="8"/>
    </row>
    <row r="138" spans="1:6" hidden="1">
      <c r="A138" s="10" t="s">
        <v>15</v>
      </c>
      <c r="B138" s="52" t="e">
        <v>#REF!</v>
      </c>
      <c r="C138" s="53"/>
      <c r="D138" s="53"/>
      <c r="E138" s="53"/>
      <c r="F138" s="54"/>
    </row>
    <row r="139" spans="1:6" hidden="1">
      <c r="A139" s="55" t="s">
        <v>16</v>
      </c>
      <c r="B139" s="11" t="s">
        <v>2</v>
      </c>
      <c r="C139" s="11" t="s">
        <v>17</v>
      </c>
      <c r="D139" s="11" t="s">
        <v>18</v>
      </c>
      <c r="E139" s="12" t="s">
        <v>19</v>
      </c>
      <c r="F139" s="13" t="s">
        <v>20</v>
      </c>
    </row>
    <row r="140" spans="1:6" hidden="1">
      <c r="A140" s="56"/>
      <c r="B140" s="14" t="e">
        <v>#REF!</v>
      </c>
      <c r="C140" s="14" t="e">
        <v>#REF!</v>
      </c>
      <c r="D140" s="23" t="e">
        <v>#REF!</v>
      </c>
      <c r="E140" s="22" t="e">
        <v>#REF!</v>
      </c>
      <c r="F140" s="21" t="e">
        <v>#REF!</v>
      </c>
    </row>
    <row r="141" spans="1:6" hidden="1">
      <c r="A141" s="55" t="s">
        <v>21</v>
      </c>
      <c r="B141" s="11" t="s">
        <v>4</v>
      </c>
      <c r="C141" s="11" t="s">
        <v>22</v>
      </c>
      <c r="D141" s="35" t="s">
        <v>23</v>
      </c>
      <c r="E141" s="36"/>
      <c r="F141" s="37"/>
    </row>
    <row r="142" spans="1:6" hidden="1">
      <c r="A142" s="56"/>
      <c r="B142" s="11" t="e">
        <v>#REF!</v>
      </c>
      <c r="C142" s="11" t="e">
        <v>#REF!</v>
      </c>
      <c r="D142" s="49" t="e">
        <v>#REF!</v>
      </c>
      <c r="E142" s="50"/>
      <c r="F142" s="51"/>
    </row>
    <row r="143" spans="1:6" hidden="1">
      <c r="A143" s="17" t="s">
        <v>24</v>
      </c>
      <c r="B143" s="44" t="e">
        <v>#REF!</v>
      </c>
      <c r="C143" s="45"/>
      <c r="D143" s="45"/>
      <c r="E143" s="45"/>
      <c r="F143" s="46"/>
    </row>
    <row r="144" spans="1:6" hidden="1">
      <c r="A144" s="17" t="s">
        <v>25</v>
      </c>
      <c r="B144" s="44" t="e">
        <v>#REF!</v>
      </c>
      <c r="C144" s="45"/>
      <c r="D144" s="45"/>
      <c r="E144" s="45"/>
      <c r="F144" s="46"/>
    </row>
    <row r="145" spans="1:6" ht="13.8" hidden="1" thickBot="1">
      <c r="A145" s="18" t="s">
        <v>26</v>
      </c>
      <c r="B145" s="38"/>
      <c r="C145" s="39"/>
      <c r="D145" s="39"/>
      <c r="E145" s="39"/>
      <c r="F145" s="40"/>
    </row>
    <row r="146" spans="1:6" ht="13.8" hidden="1" thickBot="1">
      <c r="A146" s="6" t="s">
        <v>31</v>
      </c>
      <c r="B146" s="7"/>
      <c r="C146" s="7"/>
      <c r="D146" s="8"/>
      <c r="E146" s="9"/>
      <c r="F146" s="8"/>
    </row>
    <row r="147" spans="1:6" hidden="1">
      <c r="A147" s="10" t="s">
        <v>15</v>
      </c>
      <c r="B147" s="52" t="e">
        <v>#REF!</v>
      </c>
      <c r="C147" s="53"/>
      <c r="D147" s="53"/>
      <c r="E147" s="53"/>
      <c r="F147" s="54"/>
    </row>
    <row r="148" spans="1:6" hidden="1">
      <c r="A148" s="55" t="s">
        <v>16</v>
      </c>
      <c r="B148" s="11" t="s">
        <v>2</v>
      </c>
      <c r="C148" s="11" t="s">
        <v>17</v>
      </c>
      <c r="D148" s="11" t="s">
        <v>18</v>
      </c>
      <c r="E148" s="12" t="s">
        <v>19</v>
      </c>
      <c r="F148" s="13" t="s">
        <v>20</v>
      </c>
    </row>
    <row r="149" spans="1:6" hidden="1">
      <c r="A149" s="56"/>
      <c r="B149" s="14" t="e">
        <v>#REF!</v>
      </c>
      <c r="C149" s="14" t="e">
        <v>#REF!</v>
      </c>
      <c r="D149" s="23" t="e">
        <v>#REF!</v>
      </c>
      <c r="E149" s="22" t="e">
        <v>#REF!</v>
      </c>
      <c r="F149" s="21" t="e">
        <v>#REF!</v>
      </c>
    </row>
    <row r="150" spans="1:6" hidden="1">
      <c r="A150" s="55" t="s">
        <v>21</v>
      </c>
      <c r="B150" s="11" t="s">
        <v>4</v>
      </c>
      <c r="C150" s="11" t="s">
        <v>22</v>
      </c>
      <c r="D150" s="35" t="s">
        <v>23</v>
      </c>
      <c r="E150" s="36"/>
      <c r="F150" s="37"/>
    </row>
    <row r="151" spans="1:6" hidden="1">
      <c r="A151" s="56"/>
      <c r="B151" s="11" t="e">
        <v>#REF!</v>
      </c>
      <c r="C151" s="11" t="e">
        <v>#REF!</v>
      </c>
      <c r="D151" s="49" t="e">
        <v>#REF!</v>
      </c>
      <c r="E151" s="50"/>
      <c r="F151" s="51"/>
    </row>
    <row r="152" spans="1:6" hidden="1">
      <c r="A152" s="17" t="s">
        <v>24</v>
      </c>
      <c r="B152" s="44" t="e">
        <v>#REF!</v>
      </c>
      <c r="C152" s="45"/>
      <c r="D152" s="45"/>
      <c r="E152" s="45"/>
      <c r="F152" s="46"/>
    </row>
    <row r="153" spans="1:6" hidden="1">
      <c r="A153" s="17" t="s">
        <v>25</v>
      </c>
      <c r="B153" s="44" t="e">
        <v>#REF!</v>
      </c>
      <c r="C153" s="45"/>
      <c r="D153" s="45"/>
      <c r="E153" s="45"/>
      <c r="F153" s="46"/>
    </row>
    <row r="154" spans="1:6" ht="13.8" hidden="1" thickBot="1">
      <c r="A154" s="18" t="s">
        <v>26</v>
      </c>
      <c r="B154" s="38"/>
      <c r="C154" s="39"/>
      <c r="D154" s="39"/>
      <c r="E154" s="39"/>
      <c r="F154" s="40"/>
    </row>
    <row r="155" spans="1:6" ht="13.8" hidden="1" thickBot="1">
      <c r="A155" s="6" t="s">
        <v>32</v>
      </c>
      <c r="B155" s="7"/>
      <c r="C155" s="7"/>
      <c r="D155" s="8"/>
      <c r="E155" s="9"/>
      <c r="F155" s="8"/>
    </row>
    <row r="156" spans="1:6" hidden="1">
      <c r="A156" s="10" t="s">
        <v>15</v>
      </c>
      <c r="B156" s="52" t="e">
        <v>#REF!</v>
      </c>
      <c r="C156" s="53"/>
      <c r="D156" s="53"/>
      <c r="E156" s="53"/>
      <c r="F156" s="54"/>
    </row>
    <row r="157" spans="1:6" hidden="1">
      <c r="A157" s="55" t="s">
        <v>16</v>
      </c>
      <c r="B157" s="11" t="s">
        <v>2</v>
      </c>
      <c r="C157" s="11" t="s">
        <v>17</v>
      </c>
      <c r="D157" s="11" t="s">
        <v>18</v>
      </c>
      <c r="E157" s="12" t="s">
        <v>19</v>
      </c>
      <c r="F157" s="13" t="s">
        <v>20</v>
      </c>
    </row>
    <row r="158" spans="1:6" hidden="1">
      <c r="A158" s="56"/>
      <c r="B158" s="14" t="e">
        <v>#REF!</v>
      </c>
      <c r="C158" s="14" t="e">
        <v>#REF!</v>
      </c>
      <c r="D158" s="23" t="e">
        <v>#REF!</v>
      </c>
      <c r="E158" s="22" t="e">
        <v>#REF!</v>
      </c>
      <c r="F158" s="21" t="e">
        <v>#REF!</v>
      </c>
    </row>
    <row r="159" spans="1:6" hidden="1">
      <c r="A159" s="55" t="s">
        <v>21</v>
      </c>
      <c r="B159" s="11" t="s">
        <v>4</v>
      </c>
      <c r="C159" s="11" t="s">
        <v>22</v>
      </c>
      <c r="D159" s="35" t="s">
        <v>23</v>
      </c>
      <c r="E159" s="36"/>
      <c r="F159" s="37"/>
    </row>
    <row r="160" spans="1:6" hidden="1">
      <c r="A160" s="56"/>
      <c r="B160" s="11" t="e">
        <v>#REF!</v>
      </c>
      <c r="C160" s="11" t="e">
        <v>#REF!</v>
      </c>
      <c r="D160" s="49" t="e">
        <v>#REF!</v>
      </c>
      <c r="E160" s="50"/>
      <c r="F160" s="51"/>
    </row>
    <row r="161" spans="1:6" hidden="1">
      <c r="A161" s="17" t="s">
        <v>24</v>
      </c>
      <c r="B161" s="44" t="e">
        <v>#REF!</v>
      </c>
      <c r="C161" s="45"/>
      <c r="D161" s="45"/>
      <c r="E161" s="45"/>
      <c r="F161" s="46"/>
    </row>
    <row r="162" spans="1:6" hidden="1">
      <c r="A162" s="17" t="s">
        <v>25</v>
      </c>
      <c r="B162" s="44" t="e">
        <v>#REF!</v>
      </c>
      <c r="C162" s="45"/>
      <c r="D162" s="45"/>
      <c r="E162" s="45"/>
      <c r="F162" s="46"/>
    </row>
    <row r="163" spans="1:6" ht="13.8" hidden="1" thickBot="1">
      <c r="A163" s="18" t="s">
        <v>26</v>
      </c>
      <c r="B163" s="38"/>
      <c r="C163" s="39"/>
      <c r="D163" s="39"/>
      <c r="E163" s="39"/>
      <c r="F163" s="40"/>
    </row>
    <row r="164" spans="1:6" ht="13.8" hidden="1" thickBot="1">
      <c r="A164" s="6" t="s">
        <v>33</v>
      </c>
      <c r="B164" s="7"/>
      <c r="C164" s="7"/>
      <c r="D164" s="8"/>
      <c r="E164" s="9"/>
      <c r="F164" s="8"/>
    </row>
    <row r="165" spans="1:6" hidden="1">
      <c r="A165" s="10" t="s">
        <v>15</v>
      </c>
      <c r="B165" s="52" t="e">
        <v>#REF!</v>
      </c>
      <c r="C165" s="53"/>
      <c r="D165" s="53"/>
      <c r="E165" s="53"/>
      <c r="F165" s="54"/>
    </row>
    <row r="166" spans="1:6" hidden="1">
      <c r="A166" s="55" t="s">
        <v>16</v>
      </c>
      <c r="B166" s="11" t="s">
        <v>2</v>
      </c>
      <c r="C166" s="11" t="s">
        <v>17</v>
      </c>
      <c r="D166" s="11" t="s">
        <v>18</v>
      </c>
      <c r="E166" s="12" t="s">
        <v>19</v>
      </c>
      <c r="F166" s="13" t="s">
        <v>20</v>
      </c>
    </row>
    <row r="167" spans="1:6" hidden="1">
      <c r="A167" s="56"/>
      <c r="B167" s="14" t="e">
        <v>#REF!</v>
      </c>
      <c r="C167" s="14" t="e">
        <v>#REF!</v>
      </c>
      <c r="D167" s="23" t="e">
        <v>#REF!</v>
      </c>
      <c r="E167" s="22" t="e">
        <v>#REF!</v>
      </c>
      <c r="F167" s="21" t="e">
        <v>#REF!</v>
      </c>
    </row>
    <row r="168" spans="1:6" hidden="1">
      <c r="A168" s="55" t="s">
        <v>21</v>
      </c>
      <c r="B168" s="11" t="s">
        <v>4</v>
      </c>
      <c r="C168" s="11" t="s">
        <v>22</v>
      </c>
      <c r="D168" s="35" t="s">
        <v>23</v>
      </c>
      <c r="E168" s="36"/>
      <c r="F168" s="37"/>
    </row>
    <row r="169" spans="1:6" hidden="1">
      <c r="A169" s="56"/>
      <c r="B169" s="11" t="e">
        <v>#REF!</v>
      </c>
      <c r="C169" s="11" t="e">
        <v>#REF!</v>
      </c>
      <c r="D169" s="49" t="e">
        <v>#REF!</v>
      </c>
      <c r="E169" s="50"/>
      <c r="F169" s="51"/>
    </row>
    <row r="170" spans="1:6" hidden="1">
      <c r="A170" s="17" t="s">
        <v>24</v>
      </c>
      <c r="B170" s="44" t="e">
        <v>#REF!</v>
      </c>
      <c r="C170" s="45"/>
      <c r="D170" s="45"/>
      <c r="E170" s="45"/>
      <c r="F170" s="46"/>
    </row>
    <row r="171" spans="1:6" hidden="1">
      <c r="A171" s="17" t="s">
        <v>25</v>
      </c>
      <c r="B171" s="44" t="e">
        <v>#REF!</v>
      </c>
      <c r="C171" s="45"/>
      <c r="D171" s="45"/>
      <c r="E171" s="45"/>
      <c r="F171" s="46"/>
    </row>
    <row r="172" spans="1:6" ht="13.8" hidden="1" thickBot="1">
      <c r="A172" s="18" t="s">
        <v>26</v>
      </c>
      <c r="B172" s="38"/>
      <c r="C172" s="39"/>
      <c r="D172" s="39"/>
      <c r="E172" s="39"/>
      <c r="F172" s="40"/>
    </row>
    <row r="173" spans="1:6" ht="13.8" thickBot="1">
      <c r="A173" s="6" t="s">
        <v>45</v>
      </c>
      <c r="B173" s="7"/>
      <c r="C173" s="7"/>
      <c r="D173" s="8"/>
      <c r="E173" s="9"/>
      <c r="F173" s="8"/>
    </row>
    <row r="174" spans="1:6">
      <c r="A174" s="10" t="s">
        <v>15</v>
      </c>
      <c r="B174" s="41" t="e">
        <f>내용공개!#REF!</f>
        <v>#REF!</v>
      </c>
      <c r="C174" s="41"/>
      <c r="D174" s="41"/>
      <c r="E174" s="41"/>
      <c r="F174" s="42"/>
    </row>
    <row r="175" spans="1:6">
      <c r="A175" s="34" t="s">
        <v>16</v>
      </c>
      <c r="B175" s="11" t="s">
        <v>2</v>
      </c>
      <c r="C175" s="11" t="s">
        <v>17</v>
      </c>
      <c r="D175" s="11" t="s">
        <v>18</v>
      </c>
      <c r="E175" s="12" t="s">
        <v>19</v>
      </c>
      <c r="F175" s="13" t="s">
        <v>20</v>
      </c>
    </row>
    <row r="176" spans="1:6">
      <c r="A176" s="34"/>
      <c r="B176" s="14" t="e">
        <f>내용공개!#REF!</f>
        <v>#REF!</v>
      </c>
      <c r="C176" s="14" t="e">
        <f>내용공개!#REF!</f>
        <v>#REF!</v>
      </c>
      <c r="D176" s="15" t="e">
        <f>내용공개!#REF!</f>
        <v>#REF!</v>
      </c>
      <c r="E176" s="15" t="e">
        <f>내용공개!#REF!</f>
        <v>#REF!</v>
      </c>
      <c r="F176" s="16" t="e">
        <f>E176/D176</f>
        <v>#REF!</v>
      </c>
    </row>
    <row r="177" spans="1:6">
      <c r="A177" s="34" t="s">
        <v>21</v>
      </c>
      <c r="B177" s="11" t="s">
        <v>4</v>
      </c>
      <c r="C177" s="11" t="s">
        <v>22</v>
      </c>
      <c r="D177" s="35" t="s">
        <v>23</v>
      </c>
      <c r="E177" s="36"/>
      <c r="F177" s="37"/>
    </row>
    <row r="178" spans="1:6">
      <c r="A178" s="34"/>
      <c r="B178" s="11" t="e">
        <f>내용공개!#REF!</f>
        <v>#REF!</v>
      </c>
      <c r="C178" s="11" t="e">
        <f>내용공개!#REF!</f>
        <v>#REF!</v>
      </c>
      <c r="D178" s="35" t="e">
        <f>내용공개!#REF!</f>
        <v>#REF!</v>
      </c>
      <c r="E178" s="36"/>
      <c r="F178" s="48"/>
    </row>
    <row r="179" spans="1:6">
      <c r="A179" s="28" t="s">
        <v>24</v>
      </c>
      <c r="B179" s="47" t="e">
        <f>내용공개!#REF!</f>
        <v>#REF!</v>
      </c>
      <c r="C179" s="45"/>
      <c r="D179" s="45"/>
      <c r="E179" s="45"/>
      <c r="F179" s="46"/>
    </row>
    <row r="180" spans="1:6">
      <c r="A180" s="28" t="s">
        <v>25</v>
      </c>
      <c r="B180" s="44" t="e">
        <f>내용공개!#REF!</f>
        <v>#REF!</v>
      </c>
      <c r="C180" s="45"/>
      <c r="D180" s="45"/>
      <c r="E180" s="45"/>
      <c r="F180" s="46"/>
    </row>
    <row r="181" spans="1:6" ht="13.8" thickBot="1">
      <c r="A181" s="18" t="s">
        <v>26</v>
      </c>
      <c r="B181" s="38"/>
      <c r="C181" s="39"/>
      <c r="D181" s="39"/>
      <c r="E181" s="39"/>
      <c r="F181" s="40"/>
    </row>
    <row r="182" spans="1:6" ht="13.8" thickBot="1">
      <c r="A182" s="6" t="s">
        <v>46</v>
      </c>
      <c r="B182" s="7"/>
      <c r="C182" s="7"/>
      <c r="D182" s="8"/>
      <c r="E182" s="9"/>
      <c r="F182" s="8"/>
    </row>
    <row r="183" spans="1:6">
      <c r="A183" s="10" t="s">
        <v>15</v>
      </c>
      <c r="B183" s="41" t="e">
        <f>내용공개!#REF!</f>
        <v>#REF!</v>
      </c>
      <c r="C183" s="41"/>
      <c r="D183" s="41"/>
      <c r="E183" s="41"/>
      <c r="F183" s="42"/>
    </row>
    <row r="184" spans="1:6">
      <c r="A184" s="34" t="s">
        <v>16</v>
      </c>
      <c r="B184" s="11" t="s">
        <v>2</v>
      </c>
      <c r="C184" s="11" t="s">
        <v>17</v>
      </c>
      <c r="D184" s="11" t="s">
        <v>18</v>
      </c>
      <c r="E184" s="12" t="s">
        <v>19</v>
      </c>
      <c r="F184" s="13" t="s">
        <v>20</v>
      </c>
    </row>
    <row r="185" spans="1:6">
      <c r="A185" s="34"/>
      <c r="B185" s="14" t="e">
        <f>내용공개!#REF!</f>
        <v>#REF!</v>
      </c>
      <c r="C185" s="14" t="e">
        <f>내용공개!#REF!</f>
        <v>#REF!</v>
      </c>
      <c r="D185" s="15" t="e">
        <f>내용공개!#REF!</f>
        <v>#REF!</v>
      </c>
      <c r="E185" s="15" t="e">
        <f>내용공개!#REF!</f>
        <v>#REF!</v>
      </c>
      <c r="F185" s="16" t="e">
        <f>E185/D185</f>
        <v>#REF!</v>
      </c>
    </row>
    <row r="186" spans="1:6">
      <c r="A186" s="34" t="s">
        <v>21</v>
      </c>
      <c r="B186" s="11" t="s">
        <v>4</v>
      </c>
      <c r="C186" s="11" t="s">
        <v>22</v>
      </c>
      <c r="D186" s="35" t="s">
        <v>23</v>
      </c>
      <c r="E186" s="36"/>
      <c r="F186" s="37"/>
    </row>
    <row r="187" spans="1:6">
      <c r="A187" s="34"/>
      <c r="B187" s="11" t="e">
        <f>내용공개!#REF!</f>
        <v>#REF!</v>
      </c>
      <c r="C187" s="11" t="e">
        <f>내용공개!#REF!</f>
        <v>#REF!</v>
      </c>
      <c r="D187" s="35" t="e">
        <f>내용공개!#REF!</f>
        <v>#REF!</v>
      </c>
      <c r="E187" s="36"/>
      <c r="F187" s="48"/>
    </row>
    <row r="188" spans="1:6">
      <c r="A188" s="28" t="s">
        <v>24</v>
      </c>
      <c r="B188" s="47" t="e">
        <f>내용공개!#REF!</f>
        <v>#REF!</v>
      </c>
      <c r="C188" s="45"/>
      <c r="D188" s="45"/>
      <c r="E188" s="45"/>
      <c r="F188" s="46"/>
    </row>
    <row r="189" spans="1:6">
      <c r="A189" s="28" t="s">
        <v>25</v>
      </c>
      <c r="B189" s="44" t="e">
        <f>내용공개!#REF!</f>
        <v>#REF!</v>
      </c>
      <c r="C189" s="45"/>
      <c r="D189" s="45"/>
      <c r="E189" s="45"/>
      <c r="F189" s="46"/>
    </row>
    <row r="190" spans="1:6" ht="13.8" thickBot="1">
      <c r="A190" s="18" t="s">
        <v>26</v>
      </c>
      <c r="B190" s="38"/>
      <c r="C190" s="39"/>
      <c r="D190" s="39"/>
      <c r="E190" s="39"/>
      <c r="F190" s="40"/>
    </row>
    <row r="191" spans="1:6" ht="13.8" thickBot="1">
      <c r="A191" s="6" t="s">
        <v>47</v>
      </c>
      <c r="B191" s="7"/>
      <c r="C191" s="7"/>
      <c r="D191" s="8"/>
      <c r="E191" s="9"/>
      <c r="F191" s="8"/>
    </row>
    <row r="192" spans="1:6">
      <c r="A192" s="10" t="s">
        <v>15</v>
      </c>
      <c r="B192" s="41" t="e">
        <f>내용공개!#REF!</f>
        <v>#REF!</v>
      </c>
      <c r="C192" s="41"/>
      <c r="D192" s="41"/>
      <c r="E192" s="41"/>
      <c r="F192" s="42"/>
    </row>
    <row r="193" spans="1:6">
      <c r="A193" s="34" t="s">
        <v>16</v>
      </c>
      <c r="B193" s="11" t="s">
        <v>2</v>
      </c>
      <c r="C193" s="11" t="s">
        <v>17</v>
      </c>
      <c r="D193" s="11" t="s">
        <v>18</v>
      </c>
      <c r="E193" s="12" t="s">
        <v>19</v>
      </c>
      <c r="F193" s="13" t="s">
        <v>20</v>
      </c>
    </row>
    <row r="194" spans="1:6">
      <c r="A194" s="34"/>
      <c r="B194" s="14" t="e">
        <f>내용공개!#REF!</f>
        <v>#REF!</v>
      </c>
      <c r="C194" s="14" t="e">
        <f>내용공개!#REF!</f>
        <v>#REF!</v>
      </c>
      <c r="D194" s="15" t="e">
        <f>내용공개!#REF!</f>
        <v>#REF!</v>
      </c>
      <c r="E194" s="15" t="e">
        <f>내용공개!#REF!</f>
        <v>#REF!</v>
      </c>
      <c r="F194" s="16" t="e">
        <f>E194/D194</f>
        <v>#REF!</v>
      </c>
    </row>
    <row r="195" spans="1:6">
      <c r="A195" s="34" t="s">
        <v>21</v>
      </c>
      <c r="B195" s="11" t="s">
        <v>4</v>
      </c>
      <c r="C195" s="11" t="s">
        <v>22</v>
      </c>
      <c r="D195" s="35" t="s">
        <v>23</v>
      </c>
      <c r="E195" s="36"/>
      <c r="F195" s="37"/>
    </row>
    <row r="196" spans="1:6">
      <c r="A196" s="34"/>
      <c r="B196" s="11" t="e">
        <f>내용공개!#REF!</f>
        <v>#REF!</v>
      </c>
      <c r="C196" s="11" t="e">
        <f>내용공개!#REF!</f>
        <v>#REF!</v>
      </c>
      <c r="D196" s="35" t="e">
        <f>내용공개!#REF!</f>
        <v>#REF!</v>
      </c>
      <c r="E196" s="36"/>
      <c r="F196" s="48"/>
    </row>
    <row r="197" spans="1:6">
      <c r="A197" s="28" t="s">
        <v>24</v>
      </c>
      <c r="B197" s="47" t="e">
        <f>내용공개!#REF!</f>
        <v>#REF!</v>
      </c>
      <c r="C197" s="45"/>
      <c r="D197" s="45"/>
      <c r="E197" s="45"/>
      <c r="F197" s="46"/>
    </row>
    <row r="198" spans="1:6">
      <c r="A198" s="28" t="s">
        <v>25</v>
      </c>
      <c r="B198" s="44" t="e">
        <f>내용공개!#REF!</f>
        <v>#REF!</v>
      </c>
      <c r="C198" s="45"/>
      <c r="D198" s="45"/>
      <c r="E198" s="45"/>
      <c r="F198" s="46"/>
    </row>
    <row r="199" spans="1:6" ht="13.8" thickBot="1">
      <c r="A199" s="18" t="s">
        <v>26</v>
      </c>
      <c r="B199" s="38"/>
      <c r="C199" s="39"/>
      <c r="D199" s="39"/>
      <c r="E199" s="39"/>
      <c r="F199" s="40"/>
    </row>
    <row r="200" spans="1:6" ht="13.8" thickBot="1">
      <c r="A200" s="6" t="s">
        <v>39</v>
      </c>
      <c r="B200" s="7"/>
      <c r="C200" s="7"/>
      <c r="D200" s="8"/>
      <c r="E200" s="9"/>
      <c r="F200" s="8"/>
    </row>
    <row r="201" spans="1:6">
      <c r="A201" s="10" t="s">
        <v>15</v>
      </c>
      <c r="B201" s="41" t="e">
        <f>내용공개!#REF!</f>
        <v>#REF!</v>
      </c>
      <c r="C201" s="41"/>
      <c r="D201" s="41"/>
      <c r="E201" s="41"/>
      <c r="F201" s="42"/>
    </row>
    <row r="202" spans="1:6">
      <c r="A202" s="34" t="s">
        <v>16</v>
      </c>
      <c r="B202" s="11" t="s">
        <v>2</v>
      </c>
      <c r="C202" s="11" t="s">
        <v>17</v>
      </c>
      <c r="D202" s="11" t="s">
        <v>18</v>
      </c>
      <c r="E202" s="12" t="s">
        <v>19</v>
      </c>
      <c r="F202" s="13" t="s">
        <v>20</v>
      </c>
    </row>
    <row r="203" spans="1:6">
      <c r="A203" s="34"/>
      <c r="B203" s="14" t="e">
        <f>내용공개!#REF!</f>
        <v>#REF!</v>
      </c>
      <c r="C203" s="14" t="e">
        <f>내용공개!#REF!</f>
        <v>#REF!</v>
      </c>
      <c r="D203" s="15" t="e">
        <f>내용공개!#REF!</f>
        <v>#REF!</v>
      </c>
      <c r="E203" s="15" t="e">
        <f>내용공개!#REF!</f>
        <v>#REF!</v>
      </c>
      <c r="F203" s="16" t="e">
        <f>E203/D203</f>
        <v>#REF!</v>
      </c>
    </row>
    <row r="204" spans="1:6">
      <c r="A204" s="34" t="s">
        <v>21</v>
      </c>
      <c r="B204" s="11" t="s">
        <v>4</v>
      </c>
      <c r="C204" s="11" t="s">
        <v>22</v>
      </c>
      <c r="D204" s="35" t="s">
        <v>23</v>
      </c>
      <c r="E204" s="36"/>
      <c r="F204" s="37"/>
    </row>
    <row r="205" spans="1:6">
      <c r="A205" s="34"/>
      <c r="B205" s="11" t="e">
        <f>내용공개!#REF!</f>
        <v>#REF!</v>
      </c>
      <c r="C205" s="11" t="e">
        <f>내용공개!#REF!</f>
        <v>#REF!</v>
      </c>
      <c r="D205" s="35" t="e">
        <f>내용공개!#REF!</f>
        <v>#REF!</v>
      </c>
      <c r="E205" s="36"/>
      <c r="F205" s="48"/>
    </row>
    <row r="206" spans="1:6">
      <c r="A206" s="28" t="s">
        <v>24</v>
      </c>
      <c r="B206" s="47" t="e">
        <f>내용공개!#REF!</f>
        <v>#REF!</v>
      </c>
      <c r="C206" s="45"/>
      <c r="D206" s="45"/>
      <c r="E206" s="45"/>
      <c r="F206" s="46"/>
    </row>
    <row r="207" spans="1:6">
      <c r="A207" s="28" t="s">
        <v>25</v>
      </c>
      <c r="B207" s="44" t="e">
        <f>내용공개!#REF!</f>
        <v>#REF!</v>
      </c>
      <c r="C207" s="45"/>
      <c r="D207" s="45"/>
      <c r="E207" s="45"/>
      <c r="F207" s="46"/>
    </row>
    <row r="208" spans="1:6" ht="13.8" thickBot="1">
      <c r="A208" s="18" t="s">
        <v>26</v>
      </c>
      <c r="B208" s="38"/>
      <c r="C208" s="39"/>
      <c r="D208" s="39"/>
      <c r="E208" s="39"/>
      <c r="F208" s="40"/>
    </row>
    <row r="209" spans="1:6" ht="13.8" thickBot="1">
      <c r="A209" s="6" t="s">
        <v>48</v>
      </c>
      <c r="B209" s="7"/>
      <c r="C209" s="7"/>
      <c r="D209" s="8"/>
      <c r="E209" s="9"/>
      <c r="F209" s="8"/>
    </row>
    <row r="210" spans="1:6">
      <c r="A210" s="10" t="s">
        <v>15</v>
      </c>
      <c r="B210" s="41" t="e">
        <f>내용공개!#REF!</f>
        <v>#REF!</v>
      </c>
      <c r="C210" s="41"/>
      <c r="D210" s="41"/>
      <c r="E210" s="41"/>
      <c r="F210" s="42"/>
    </row>
    <row r="211" spans="1:6">
      <c r="A211" s="34" t="s">
        <v>16</v>
      </c>
      <c r="B211" s="11" t="s">
        <v>2</v>
      </c>
      <c r="C211" s="11" t="s">
        <v>17</v>
      </c>
      <c r="D211" s="11" t="s">
        <v>18</v>
      </c>
      <c r="E211" s="12" t="s">
        <v>19</v>
      </c>
      <c r="F211" s="13" t="s">
        <v>20</v>
      </c>
    </row>
    <row r="212" spans="1:6">
      <c r="A212" s="34"/>
      <c r="B212" s="14" t="e">
        <f>내용공개!#REF!</f>
        <v>#REF!</v>
      </c>
      <c r="C212" s="14" t="e">
        <f>내용공개!#REF!</f>
        <v>#REF!</v>
      </c>
      <c r="D212" s="15" t="e">
        <f>내용공개!#REF!</f>
        <v>#REF!</v>
      </c>
      <c r="E212" s="15" t="e">
        <f>내용공개!#REF!</f>
        <v>#REF!</v>
      </c>
      <c r="F212" s="16" t="e">
        <f>E212/D212</f>
        <v>#REF!</v>
      </c>
    </row>
    <row r="213" spans="1:6">
      <c r="A213" s="34" t="s">
        <v>21</v>
      </c>
      <c r="B213" s="11" t="s">
        <v>4</v>
      </c>
      <c r="C213" s="11" t="s">
        <v>22</v>
      </c>
      <c r="D213" s="35" t="s">
        <v>23</v>
      </c>
      <c r="E213" s="36"/>
      <c r="F213" s="37"/>
    </row>
    <row r="214" spans="1:6">
      <c r="A214" s="34"/>
      <c r="B214" s="11" t="e">
        <f>내용공개!#REF!</f>
        <v>#REF!</v>
      </c>
      <c r="C214" s="11" t="e">
        <f>내용공개!#REF!</f>
        <v>#REF!</v>
      </c>
      <c r="D214" s="35" t="e">
        <f>내용공개!#REF!</f>
        <v>#REF!</v>
      </c>
      <c r="E214" s="36"/>
      <c r="F214" s="48"/>
    </row>
    <row r="215" spans="1:6">
      <c r="A215" s="28" t="s">
        <v>24</v>
      </c>
      <c r="B215" s="47" t="e">
        <f>내용공개!#REF!</f>
        <v>#REF!</v>
      </c>
      <c r="C215" s="45"/>
      <c r="D215" s="45"/>
      <c r="E215" s="45"/>
      <c r="F215" s="46"/>
    </row>
    <row r="216" spans="1:6">
      <c r="A216" s="28" t="s">
        <v>25</v>
      </c>
      <c r="B216" s="44" t="e">
        <f>내용공개!#REF!</f>
        <v>#REF!</v>
      </c>
      <c r="C216" s="45"/>
      <c r="D216" s="45"/>
      <c r="E216" s="45"/>
      <c r="F216" s="46"/>
    </row>
    <row r="217" spans="1:6" ht="13.8" thickBot="1">
      <c r="A217" s="18" t="s">
        <v>26</v>
      </c>
      <c r="B217" s="38"/>
      <c r="C217" s="39"/>
      <c r="D217" s="39"/>
      <c r="E217" s="39"/>
      <c r="F217" s="40"/>
    </row>
    <row r="218" spans="1:6" ht="13.8" thickBot="1">
      <c r="A218" s="6" t="s">
        <v>41</v>
      </c>
      <c r="B218" s="7"/>
      <c r="C218" s="7"/>
      <c r="D218" s="8"/>
      <c r="E218" s="9"/>
      <c r="F218" s="8"/>
    </row>
    <row r="219" spans="1:6">
      <c r="A219" s="10" t="s">
        <v>15</v>
      </c>
      <c r="B219" s="41" t="e">
        <f>내용공개!#REF!</f>
        <v>#REF!</v>
      </c>
      <c r="C219" s="41"/>
      <c r="D219" s="41"/>
      <c r="E219" s="41"/>
      <c r="F219" s="42"/>
    </row>
    <row r="220" spans="1:6">
      <c r="A220" s="34" t="s">
        <v>16</v>
      </c>
      <c r="B220" s="11" t="s">
        <v>2</v>
      </c>
      <c r="C220" s="11" t="s">
        <v>17</v>
      </c>
      <c r="D220" s="11" t="s">
        <v>18</v>
      </c>
      <c r="E220" s="12" t="s">
        <v>19</v>
      </c>
      <c r="F220" s="13" t="s">
        <v>20</v>
      </c>
    </row>
    <row r="221" spans="1:6">
      <c r="A221" s="34"/>
      <c r="B221" s="14" t="e">
        <f>내용공개!#REF!</f>
        <v>#REF!</v>
      </c>
      <c r="C221" s="14" t="e">
        <f>내용공개!#REF!</f>
        <v>#REF!</v>
      </c>
      <c r="D221" s="15" t="e">
        <f>내용공개!#REF!</f>
        <v>#REF!</v>
      </c>
      <c r="E221" s="15" t="e">
        <f>내용공개!#REF!</f>
        <v>#REF!</v>
      </c>
      <c r="F221" s="16" t="e">
        <f>E221/D221</f>
        <v>#REF!</v>
      </c>
    </row>
    <row r="222" spans="1:6">
      <c r="A222" s="34" t="s">
        <v>21</v>
      </c>
      <c r="B222" s="11" t="s">
        <v>4</v>
      </c>
      <c r="C222" s="11" t="s">
        <v>22</v>
      </c>
      <c r="D222" s="35" t="s">
        <v>23</v>
      </c>
      <c r="E222" s="36"/>
      <c r="F222" s="37"/>
    </row>
    <row r="223" spans="1:6">
      <c r="A223" s="34"/>
      <c r="B223" s="11" t="e">
        <f>내용공개!#REF!</f>
        <v>#REF!</v>
      </c>
      <c r="C223" s="11" t="e">
        <f>내용공개!#REF!</f>
        <v>#REF!</v>
      </c>
      <c r="D223" s="35" t="e">
        <f>내용공개!#REF!</f>
        <v>#REF!</v>
      </c>
      <c r="E223" s="36"/>
      <c r="F223" s="48"/>
    </row>
    <row r="224" spans="1:6">
      <c r="A224" s="28" t="s">
        <v>24</v>
      </c>
      <c r="B224" s="47" t="e">
        <f>내용공개!#REF!</f>
        <v>#REF!</v>
      </c>
      <c r="C224" s="45"/>
      <c r="D224" s="45"/>
      <c r="E224" s="45"/>
      <c r="F224" s="46"/>
    </row>
    <row r="225" spans="1:6">
      <c r="A225" s="28" t="s">
        <v>25</v>
      </c>
      <c r="B225" s="44" t="e">
        <f>내용공개!#REF!</f>
        <v>#REF!</v>
      </c>
      <c r="C225" s="45"/>
      <c r="D225" s="45"/>
      <c r="E225" s="45"/>
      <c r="F225" s="46"/>
    </row>
    <row r="226" spans="1:6" ht="13.8" thickBot="1">
      <c r="A226" s="18" t="s">
        <v>26</v>
      </c>
      <c r="B226" s="38"/>
      <c r="C226" s="39"/>
      <c r="D226" s="39"/>
      <c r="E226" s="39"/>
      <c r="F226" s="40"/>
    </row>
  </sheetData>
  <mergeCells count="201">
    <mergeCell ref="B226:F226"/>
    <mergeCell ref="B216:F216"/>
    <mergeCell ref="B217:F217"/>
    <mergeCell ref="B219:F219"/>
    <mergeCell ref="A220:A221"/>
    <mergeCell ref="A222:A223"/>
    <mergeCell ref="D222:F222"/>
    <mergeCell ref="D223:F223"/>
    <mergeCell ref="B224:F224"/>
    <mergeCell ref="B225:F225"/>
    <mergeCell ref="B206:F206"/>
    <mergeCell ref="B207:F207"/>
    <mergeCell ref="B208:F208"/>
    <mergeCell ref="B210:F210"/>
    <mergeCell ref="A211:A212"/>
    <mergeCell ref="A213:A214"/>
    <mergeCell ref="D213:F213"/>
    <mergeCell ref="D214:F214"/>
    <mergeCell ref="B215:F215"/>
    <mergeCell ref="A195:A196"/>
    <mergeCell ref="D195:F195"/>
    <mergeCell ref="D196:F196"/>
    <mergeCell ref="B197:F197"/>
    <mergeCell ref="B198:F198"/>
    <mergeCell ref="B199:F199"/>
    <mergeCell ref="B201:F201"/>
    <mergeCell ref="A202:A203"/>
    <mergeCell ref="A204:A205"/>
    <mergeCell ref="D204:F204"/>
    <mergeCell ref="D205:F205"/>
    <mergeCell ref="A184:A185"/>
    <mergeCell ref="A186:A187"/>
    <mergeCell ref="D186:F186"/>
    <mergeCell ref="D187:F187"/>
    <mergeCell ref="B188:F188"/>
    <mergeCell ref="B189:F189"/>
    <mergeCell ref="B190:F190"/>
    <mergeCell ref="B192:F192"/>
    <mergeCell ref="A193:A194"/>
    <mergeCell ref="B174:F174"/>
    <mergeCell ref="A175:A176"/>
    <mergeCell ref="A177:A178"/>
    <mergeCell ref="D177:F177"/>
    <mergeCell ref="D178:F178"/>
    <mergeCell ref="B179:F179"/>
    <mergeCell ref="B180:F180"/>
    <mergeCell ref="B181:F181"/>
    <mergeCell ref="B183:F183"/>
    <mergeCell ref="B172:F172"/>
    <mergeCell ref="B117:F117"/>
    <mergeCell ref="B118:F118"/>
    <mergeCell ref="B163:F163"/>
    <mergeCell ref="B165:F165"/>
    <mergeCell ref="A166:A167"/>
    <mergeCell ref="A168:A169"/>
    <mergeCell ref="D168:F168"/>
    <mergeCell ref="D169:F169"/>
    <mergeCell ref="A159:A160"/>
    <mergeCell ref="D159:F159"/>
    <mergeCell ref="D160:F160"/>
    <mergeCell ref="B161:F161"/>
    <mergeCell ref="B162:F162"/>
    <mergeCell ref="B153:F153"/>
    <mergeCell ref="B154:F154"/>
    <mergeCell ref="B156:F156"/>
    <mergeCell ref="A157:A158"/>
    <mergeCell ref="B147:F147"/>
    <mergeCell ref="A148:A149"/>
    <mergeCell ref="A150:A151"/>
    <mergeCell ref="D150:F150"/>
    <mergeCell ref="A132:A133"/>
    <mergeCell ref="D132:F132"/>
    <mergeCell ref="D133:F133"/>
    <mergeCell ref="B134:F134"/>
    <mergeCell ref="B135:F135"/>
    <mergeCell ref="A141:A142"/>
    <mergeCell ref="A139:A140"/>
    <mergeCell ref="B170:F170"/>
    <mergeCell ref="B171:F171"/>
    <mergeCell ref="B152:F152"/>
    <mergeCell ref="B145:F145"/>
    <mergeCell ref="B144:F144"/>
    <mergeCell ref="B143:F143"/>
    <mergeCell ref="D142:F142"/>
    <mergeCell ref="D141:F141"/>
    <mergeCell ref="B138:F138"/>
    <mergeCell ref="B126:F126"/>
    <mergeCell ref="B127:F127"/>
    <mergeCell ref="B129:F129"/>
    <mergeCell ref="D151:F151"/>
    <mergeCell ref="B136:F136"/>
    <mergeCell ref="A130:A131"/>
    <mergeCell ref="B100:F100"/>
    <mergeCell ref="B120:F120"/>
    <mergeCell ref="A121:A122"/>
    <mergeCell ref="A123:A124"/>
    <mergeCell ref="D123:F123"/>
    <mergeCell ref="D124:F124"/>
    <mergeCell ref="B102:F102"/>
    <mergeCell ref="A103:A104"/>
    <mergeCell ref="A105:A106"/>
    <mergeCell ref="D105:F105"/>
    <mergeCell ref="D106:F106"/>
    <mergeCell ref="B107:F107"/>
    <mergeCell ref="B108:F108"/>
    <mergeCell ref="B109:F109"/>
    <mergeCell ref="B111:F111"/>
    <mergeCell ref="A112:A113"/>
    <mergeCell ref="A114:A115"/>
    <mergeCell ref="D114:F114"/>
    <mergeCell ref="D115:F115"/>
    <mergeCell ref="B116:F116"/>
    <mergeCell ref="B125:F125"/>
    <mergeCell ref="A96:A97"/>
    <mergeCell ref="D96:F96"/>
    <mergeCell ref="D97:F97"/>
    <mergeCell ref="B98:F98"/>
    <mergeCell ref="B99:F99"/>
    <mergeCell ref="B89:F89"/>
    <mergeCell ref="B90:F90"/>
    <mergeCell ref="B91:F91"/>
    <mergeCell ref="B93:F93"/>
    <mergeCell ref="A94:A95"/>
    <mergeCell ref="A76:A77"/>
    <mergeCell ref="A78:A79"/>
    <mergeCell ref="D78:F78"/>
    <mergeCell ref="D79:F79"/>
    <mergeCell ref="B84:F84"/>
    <mergeCell ref="A85:A86"/>
    <mergeCell ref="A87:A88"/>
    <mergeCell ref="D87:F87"/>
    <mergeCell ref="D88:F88"/>
    <mergeCell ref="B80:F80"/>
    <mergeCell ref="B81:F81"/>
    <mergeCell ref="B82:F82"/>
    <mergeCell ref="A69:A70"/>
    <mergeCell ref="D69:F69"/>
    <mergeCell ref="D70:F70"/>
    <mergeCell ref="B71:F71"/>
    <mergeCell ref="B72:F72"/>
    <mergeCell ref="B62:F62"/>
    <mergeCell ref="B63:F63"/>
    <mergeCell ref="B64:F64"/>
    <mergeCell ref="B66:F66"/>
    <mergeCell ref="A67:A68"/>
    <mergeCell ref="A58:A59"/>
    <mergeCell ref="A60:A61"/>
    <mergeCell ref="D60:F60"/>
    <mergeCell ref="D61:F61"/>
    <mergeCell ref="A51:A52"/>
    <mergeCell ref="D51:F51"/>
    <mergeCell ref="D52:F52"/>
    <mergeCell ref="B53:F53"/>
    <mergeCell ref="B54:F54"/>
    <mergeCell ref="A49:A50"/>
    <mergeCell ref="B37:F37"/>
    <mergeCell ref="B39:F39"/>
    <mergeCell ref="A40:A41"/>
    <mergeCell ref="A42:A43"/>
    <mergeCell ref="D42:F42"/>
    <mergeCell ref="D43:F43"/>
    <mergeCell ref="B36:F36"/>
    <mergeCell ref="B44:F44"/>
    <mergeCell ref="B45:F45"/>
    <mergeCell ref="B46:F46"/>
    <mergeCell ref="B48:F48"/>
    <mergeCell ref="A22:A23"/>
    <mergeCell ref="A24:A25"/>
    <mergeCell ref="D24:F24"/>
    <mergeCell ref="D7:F7"/>
    <mergeCell ref="B17:F17"/>
    <mergeCell ref="B12:F12"/>
    <mergeCell ref="A13:A14"/>
    <mergeCell ref="A15:A16"/>
    <mergeCell ref="D15:F15"/>
    <mergeCell ref="D16:F16"/>
    <mergeCell ref="D25:F25"/>
    <mergeCell ref="A4:A5"/>
    <mergeCell ref="A6:A7"/>
    <mergeCell ref="D6:F6"/>
    <mergeCell ref="B73:F73"/>
    <mergeCell ref="B75:F75"/>
    <mergeCell ref="B55:F55"/>
    <mergeCell ref="B57:F57"/>
    <mergeCell ref="A1:F1"/>
    <mergeCell ref="B8:F8"/>
    <mergeCell ref="B9:F9"/>
    <mergeCell ref="B10:F10"/>
    <mergeCell ref="B3:F3"/>
    <mergeCell ref="B18:F18"/>
    <mergeCell ref="B19:F19"/>
    <mergeCell ref="B35:F35"/>
    <mergeCell ref="D33:F33"/>
    <mergeCell ref="D34:F34"/>
    <mergeCell ref="B26:F26"/>
    <mergeCell ref="B27:F27"/>
    <mergeCell ref="B28:F28"/>
    <mergeCell ref="B30:F30"/>
    <mergeCell ref="A31:A32"/>
    <mergeCell ref="A33:A34"/>
    <mergeCell ref="B21:F2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내용공개</vt:lpstr>
      <vt:lpstr>공개내역서</vt:lpstr>
      <vt:lpstr>내용공개!Print_Area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김성훈</cp:lastModifiedBy>
  <cp:lastPrinted>2013-02-05T11:21:58Z</cp:lastPrinted>
  <dcterms:created xsi:type="dcterms:W3CDTF">2012-04-09T23:46:48Z</dcterms:created>
  <dcterms:modified xsi:type="dcterms:W3CDTF">2020-03-10T00:59:36Z</dcterms:modified>
</cp:coreProperties>
</file>